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EstaPasta_de_trabalho" defaultThemeVersion="124226"/>
  <mc:AlternateContent xmlns:mc="http://schemas.openxmlformats.org/markup-compatibility/2006">
    <mc:Choice Requires="x15">
      <x15ac:absPath xmlns:x15ac="http://schemas.microsoft.com/office/spreadsheetml/2010/11/ac" url="C:\Users\guerre_cri\Desktop\Comunicações do Encerramento do IPACCII\"/>
    </mc:Choice>
  </mc:AlternateContent>
  <xr:revisionPtr revIDLastSave="0" documentId="13_ncr:1_{1FAE0F1C-B210-42BB-B963-BD240E11998C}" xr6:coauthVersionLast="44" xr6:coauthVersionMax="44" xr10:uidLastSave="{00000000-0000-0000-0000-000000000000}"/>
  <bookViews>
    <workbookView xWindow="-108" yWindow="-108" windowWidth="23256" windowHeight="12576" tabRatio="822" xr2:uid="{00000000-000D-0000-FFFF-FFFF00000000}"/>
  </bookViews>
  <sheets>
    <sheet name="Relatório Semestral" sheetId="37" r:id="rId1"/>
    <sheet name="IPACC II - Outcome" sheetId="30" r:id="rId2"/>
    <sheet name="IPACC II - Output II" sheetId="31" r:id="rId3"/>
    <sheet name="IPACC II - Output III" sheetId="32" r:id="rId4"/>
    <sheet name="IPACC II - Output IV" sheetId="34"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37" l="1"/>
  <c r="G41" i="37"/>
  <c r="E41" i="37"/>
  <c r="C41" i="37"/>
  <c r="J41" i="37" s="1"/>
  <c r="J40" i="37"/>
  <c r="J39" i="37"/>
  <c r="J38" i="37"/>
  <c r="J37" i="37"/>
</calcChain>
</file>

<file path=xl/sharedStrings.xml><?xml version="1.0" encoding="utf-8"?>
<sst xmlns="http://schemas.openxmlformats.org/spreadsheetml/2006/main" count="1037" uniqueCount="281">
  <si>
    <t>Macroatividade</t>
  </si>
  <si>
    <t>Prazo</t>
  </si>
  <si>
    <t>Início</t>
  </si>
  <si>
    <t>Final</t>
  </si>
  <si>
    <t>Status</t>
  </si>
  <si>
    <t xml:space="preserve">Subatividade </t>
  </si>
  <si>
    <t>Observações</t>
  </si>
  <si>
    <t>Responsáveis GIZ</t>
  </si>
  <si>
    <t>Instrumentos usados/formatos</t>
  </si>
  <si>
    <t>TdR</t>
  </si>
  <si>
    <t xml:space="preserve">Produtos </t>
  </si>
  <si>
    <t>T4</t>
  </si>
  <si>
    <t>T1</t>
  </si>
  <si>
    <t>T2</t>
  </si>
  <si>
    <t>T3</t>
  </si>
  <si>
    <t>Outubro</t>
  </si>
  <si>
    <t>Novembro</t>
  </si>
  <si>
    <t>Dezembro</t>
  </si>
  <si>
    <t>Janeiro</t>
  </si>
  <si>
    <t>Fevereiro</t>
  </si>
  <si>
    <t>Março</t>
  </si>
  <si>
    <t>Abril</t>
  </si>
  <si>
    <t>Maio</t>
  </si>
  <si>
    <t>Junho</t>
  </si>
  <si>
    <t>Julho</t>
  </si>
  <si>
    <t>Agosto</t>
  </si>
  <si>
    <t>Setembro</t>
  </si>
  <si>
    <t>w1</t>
  </si>
  <si>
    <t>w2</t>
  </si>
  <si>
    <t>w3</t>
  </si>
  <si>
    <t>w4</t>
  </si>
  <si>
    <t>Link com outras atividades</t>
  </si>
  <si>
    <t>Link com indicadores/ marcos do projeto</t>
  </si>
  <si>
    <t>OUTPUT II: Os Ministérios da Economia, Finanças ou Planejamento do Brasil e da Colômbia têm planos de ação concretos e concertados com os Ministérios do Meio Ambiente para a integração sistemática da gestão de riscos no contexto da mudança do clima nos sistemas de planejamento de investimentos públicos.</t>
  </si>
  <si>
    <t>OUTPUT III: Tem-se estabelecido mecanismos de diálogo no Peru e nos países contraparte, bem como entre eles, que incentivam o intercâmbio de experiências e a coordenação de atividades relacionadas à gestão do risco climático.</t>
  </si>
  <si>
    <t>Indicador III.2: Graças às medidas entre pares para a aprendizagem conjunta e à assessoria reciproca entre o Peru, o Brasil e a Colômbia, foram elevadas recomendações para pelo menos seis problemas planteados, cuja aplicação tem sido avaliada.</t>
  </si>
  <si>
    <t>OUTPUT IV: Os atores relevantes a nível nacional, subnacional e internacional possuem informações sobre abordagens, métodos e fatores de sucesso para a gestão de riscos no contexto da mudança do clima nos investimentos públicos.</t>
  </si>
  <si>
    <t>Participação no Understanding Risk em México (Maio 2018)</t>
  </si>
  <si>
    <t>Sistematização dos resultados e lições aprendidas da aplicação metodológica.</t>
  </si>
  <si>
    <t>Aprovação do Plano de Ação IPACC-BNDES</t>
  </si>
  <si>
    <t>Realização de uma primeira reunião de alinhamento de expectativas com todos os atores</t>
  </si>
  <si>
    <t>Revisão e avaliação dos produtos gerados pelos estudos realizados</t>
  </si>
  <si>
    <t>Elaboração de um marco metodológico que oriente a inserção da gestão de riscos climático nos investimentos públicos</t>
  </si>
  <si>
    <t>Fazer um mapeamento das distintas leis e regulações setoriais que direcionam os investimentos públicos.</t>
  </si>
  <si>
    <t>Facilitar e apoiar processos de diálogo intra e interinstitucional visando a internalização das metodologias desenvolvidas com BNDES e MAPA.</t>
  </si>
  <si>
    <t xml:space="preserve">Difusão dos resultados e lições aprendidas no desenvolvimento e aplicação de  novas metodologias de análise de risco agrícola considerando a mudança climática. </t>
  </si>
  <si>
    <t>C. Guerrero</t>
  </si>
  <si>
    <t>A definir</t>
  </si>
  <si>
    <t>Não</t>
  </si>
  <si>
    <t>Difusão em webpages de instituições contrapartes e parceiras (BNDES)</t>
  </si>
  <si>
    <t>Difusão em webpages de instituições contrapartes e parceiras (MAPA)</t>
  </si>
  <si>
    <t>Disponibilizar o módulo de capacitação desenvolvido para o BNDES para réplica a outros atores do setor financeiro</t>
  </si>
  <si>
    <t>C. Guerrero e Katharina Hess</t>
  </si>
  <si>
    <t>Um artigo com link de acesso à publicação/doc. sistematizado.</t>
  </si>
  <si>
    <t>Difusão em webpages de instituições contrapartes e parceiras</t>
  </si>
  <si>
    <t>Um artigo da participação nos webpages de instituições contrapartes e/ou parceiras</t>
  </si>
  <si>
    <t>C. Guerrero e Alexandra Tost</t>
  </si>
  <si>
    <t>Reunião regional</t>
  </si>
  <si>
    <t>Plano de ação aprovado</t>
  </si>
  <si>
    <t>Reunião de coordenação</t>
  </si>
  <si>
    <t>Assessoria externa</t>
  </si>
  <si>
    <t>Sim (realizado)</t>
  </si>
  <si>
    <t>Seleção de proposta ganhadora da licitação "Análise de risco rural associado à mudança do clima" e assinatura do contrato com GIZ.</t>
  </si>
  <si>
    <t>Contratação de serviços especializados</t>
  </si>
  <si>
    <t>Reunião presencial</t>
  </si>
  <si>
    <t xml:space="preserve">Reuniões de avaliação dos produtos </t>
  </si>
  <si>
    <t>Produtos aprovados pelo MAPA e Comitê Gestor do IPACCII-BR</t>
  </si>
  <si>
    <t xml:space="preserve">Execução Técnica </t>
  </si>
  <si>
    <t xml:space="preserve">Grupo de </t>
  </si>
  <si>
    <t>Unidade de Gestão Conjunta</t>
  </si>
  <si>
    <t>Pontos focais GIZ</t>
  </si>
  <si>
    <t>Natureza das relações</t>
  </si>
  <si>
    <t>%</t>
  </si>
  <si>
    <t>quantitativo</t>
  </si>
  <si>
    <t>Meios de Verificação</t>
  </si>
  <si>
    <t>Meta</t>
  </si>
  <si>
    <t>Linha de Base</t>
  </si>
  <si>
    <t>Indicador</t>
  </si>
  <si>
    <t>Objetivo Específico / Resultado</t>
  </si>
  <si>
    <t xml:space="preserve"> </t>
  </si>
  <si>
    <t>4. Objetivos, resultados  e indicadores e alcance do projeto</t>
  </si>
  <si>
    <t>Total</t>
  </si>
  <si>
    <t>Outros Custos</t>
  </si>
  <si>
    <t>Financiamentos</t>
  </si>
  <si>
    <t>Bens</t>
  </si>
  <si>
    <t>Pessoal</t>
  </si>
  <si>
    <t>executado</t>
  </si>
  <si>
    <t>planejado</t>
  </si>
  <si>
    <t>3.2. Orçamento GIZ por ano</t>
  </si>
  <si>
    <t>Número e título da Linha Orçamentária</t>
  </si>
  <si>
    <t>Co-Executora</t>
  </si>
  <si>
    <t>subtotal</t>
  </si>
  <si>
    <t xml:space="preserve">executado </t>
  </si>
  <si>
    <t xml:space="preserve">planejado </t>
  </si>
  <si>
    <t>Entidade Proponente</t>
  </si>
  <si>
    <t>Euro</t>
  </si>
  <si>
    <t>Saldo na data de xxxx</t>
  </si>
  <si>
    <t>Contribuição alemã até o máximo de</t>
  </si>
  <si>
    <t xml:space="preserve">Moeda: </t>
  </si>
  <si>
    <t>Orçamento Total do MMA (contrapartida):</t>
  </si>
  <si>
    <t>2. Objetivo do Projeto conjunto:</t>
  </si>
  <si>
    <t>1. Título do Projeto conjunto:</t>
  </si>
  <si>
    <t>Relatório Semestral</t>
  </si>
  <si>
    <t>O IPACC II tem como objetivo contribuir para a redução dos danos econômicos, sociais e ecológicos associados ao clima no Peru, na Colômbia e no Brasil</t>
  </si>
  <si>
    <t>OUTCOME: Os órgãos de decisão e o corpo técnico dos Ministérios da Economia, Finanças e/ou Planejamento no Peru, no Brasil e na Colômbia levam em consideração os riscos climáticos e as opções de adaptação à mudança do clima nos processos de planejamento e tomada de decisão para os investimentos públicos.</t>
  </si>
  <si>
    <r>
      <rPr>
        <b/>
        <sz val="12"/>
        <rFont val="Calibri"/>
        <family val="2"/>
        <scheme val="minor"/>
      </rPr>
      <t>Output II</t>
    </r>
    <r>
      <rPr>
        <sz val="12"/>
        <rFont val="Calibri"/>
        <family val="2"/>
        <scheme val="minor"/>
      </rPr>
      <t>: Os Ministérios da Economia, Finanças ou Planejamento do Brasil e da Colômbia têm planos de ação concretos e concertados com os Ministérios do Meio Ambiente para a integração sistemática da gestão de riscos no contexto da mudança do clima nos sistemas de planejamento de investimentos públicos.</t>
    </r>
  </si>
  <si>
    <t>Documentação da aplicação metodológica da análise de risco climático em um projeto piloto de investimento</t>
  </si>
  <si>
    <t>1 marco metodológico</t>
  </si>
  <si>
    <t>1 projeto de investimento</t>
  </si>
  <si>
    <t>6 medidas de aprendizagem conjunta entre pares (06/2019)</t>
  </si>
  <si>
    <t>Contratação de FLACSO e inicio da estruturação da Plataforma</t>
  </si>
  <si>
    <r>
      <rPr>
        <b/>
        <sz val="11"/>
        <rFont val="Calibri"/>
        <family val="2"/>
        <scheme val="minor"/>
      </rPr>
      <t>Output IV</t>
    </r>
    <r>
      <rPr>
        <sz val="11"/>
        <rFont val="Calibri"/>
        <family val="2"/>
        <scheme val="minor"/>
      </rPr>
      <t>: Os atores relevantes a nível nacional, subnacional e internacional possuem informações sobre abordagens, métodos e fatores de sucesso para a gestão de riscos no contexto da mudança do clima nos investimentos públicos.
(Obs. Este output e coordenado desde o Peru)</t>
    </r>
  </si>
  <si>
    <t>Sistematização e difusão dos resultados e lições aprendidas da aplicação metodológica da análise de risco rural associado à mudança do clima para a cultura da soja no Paraná.</t>
  </si>
  <si>
    <t>Documento</t>
  </si>
  <si>
    <t>Documento técnico</t>
  </si>
  <si>
    <t>Cristian G/Michael Scholze</t>
  </si>
  <si>
    <t>Fabiano C./Aloisio M./ Nelly O.</t>
  </si>
  <si>
    <t>Publicação</t>
  </si>
  <si>
    <t>_</t>
  </si>
  <si>
    <r>
      <rPr>
        <b/>
        <sz val="12"/>
        <rFont val="Calibri"/>
        <family val="2"/>
        <scheme val="minor"/>
      </rPr>
      <t>Objetivo Geral do projeto (OUTCOME)</t>
    </r>
    <r>
      <rPr>
        <sz val="12"/>
        <rFont val="Calibri"/>
        <family val="2"/>
        <scheme val="minor"/>
      </rPr>
      <t xml:space="preserve"> – Os órgãos de decisão e o corpo técnico dos Ministérios da Economia, Finanças e/ou Planejamento no Peru, no Brasil e na Colômbia levam em consideração os riscos climáticos e as opções de adaptação à mudança do clima nos processos de planejamento e tomada de decisão para os investimentos públicos.</t>
    </r>
  </si>
  <si>
    <t>Elaboração de estudo "Climate Risk Screenning"</t>
  </si>
  <si>
    <t>Realizado</t>
  </si>
  <si>
    <t>Estudo diagnóstico</t>
  </si>
  <si>
    <t>Sim</t>
  </si>
  <si>
    <t>As opções de cooperação estão indicadas no Output III</t>
  </si>
  <si>
    <t xml:space="preserve">Ementa aprovada e curso realizado
</t>
  </si>
  <si>
    <t>Levantamento de informação, videoconferências e webinars</t>
  </si>
  <si>
    <t>Contrato assinado com a Fundação de Estudos Agrários Luiz de Queiroz (FEALQ - USP)</t>
  </si>
  <si>
    <t>C. Guerrero / Juliane Dammann</t>
  </si>
  <si>
    <t>Encontros presenciais com visita de campo.</t>
  </si>
  <si>
    <t>Missão internacional</t>
  </si>
  <si>
    <t>Reunião do Comitê Gestor / Oficina de trabalho</t>
  </si>
  <si>
    <t>Componente executada exclusivamente no Peru, não aplica para o Brasil</t>
  </si>
  <si>
    <t>Visitas de intercambio</t>
  </si>
  <si>
    <t xml:space="preserve">Sistematização das experiências e lições aprendidas do projeto.  </t>
  </si>
  <si>
    <t>Publicação e difusão em webpages de instituições contrapartes e parceiras (BNDES)</t>
  </si>
  <si>
    <t>Documento que sistematiza a experiência e resultados do IPACCII no Brasil</t>
  </si>
  <si>
    <t>Plataforma do IPACCII</t>
  </si>
  <si>
    <t>Projeto Regional:  "Investimento público e adaptação à mudança do clima na América Latina - IPACCII" - Componente Brasil</t>
  </si>
  <si>
    <t xml:space="preserve">3. Orçamento geral </t>
  </si>
  <si>
    <t>comentários</t>
  </si>
  <si>
    <r>
      <rPr>
        <b/>
        <sz val="12"/>
        <rFont val="Calibri"/>
        <family val="2"/>
        <scheme val="minor"/>
      </rPr>
      <t>Output I:</t>
    </r>
    <r>
      <rPr>
        <sz val="12"/>
        <rFont val="Calibri"/>
        <family val="2"/>
        <scheme val="minor"/>
      </rPr>
      <t xml:space="preserve"> Os formuladores e avaliadores do Sistema Nacional de Investimento Público (SNIP) do Peru aplicam instrumentos setoriais específicos de gestão do risco no contexto da mudança do clima nos investimentos públicos e nos orçamentos por resultados. </t>
    </r>
  </si>
  <si>
    <t xml:space="preserve">Indicador II.1: Até 06/2018, o Brasil e a Colômbia contarão respetivamente com pelo menos um projeto de investimento, que terá incorporado a gestão de riscos no contexto da mudança do clima de forma piloto. </t>
  </si>
  <si>
    <t>Está em vias de aprovação um plano de ação entre IPACCII e o BNDES que entre suas atividades visa o desenvolvimento e aplicação metodológica da análise de risco climático em projetos de investimento do banco.</t>
  </si>
  <si>
    <t>Foram definidos os setores em que se trabalhará a inserção do risco climático (S. Agricultura e S. Financeiro), e também definidos os instrumentos que serão gerados com apoio do IPACCII</t>
  </si>
  <si>
    <t>Indicador III.2: Graças às medidas entre pares para a aprendizagem conjunta e à assessoria recíproca entre o Peru, o Brasil e a Colômbia, foram elevadas recomendações para pelo menos seis problemas planteados, cuja aplicação tem sido avaliada.</t>
  </si>
  <si>
    <t>Representantes do Brasil participaram ativamente dos encontros regionais e dos intercâmbios de aprendizagem realizados no Peru, Colômbia e no próprio Brasil. Entre outubro e novembro foram realizados intercâmbios relacionados com os temas transportes na CO, agricultura no BR, e instrumentos metodológicos no PE.</t>
  </si>
  <si>
    <t>5. Mecanismos de gestão, monitoramento e avaliação</t>
  </si>
  <si>
    <r>
      <rPr>
        <b/>
        <sz val="11"/>
        <rFont val="Calibri"/>
        <family val="2"/>
        <scheme val="minor"/>
      </rPr>
      <t>Output III</t>
    </r>
    <r>
      <rPr>
        <sz val="11"/>
        <rFont val="Calibri"/>
        <family val="2"/>
        <scheme val="minor"/>
      </rPr>
      <t>: Tem-se estabelecido mecanismos de diálogo no Peru e nos países contraparte, bem como entre eles, que incentivam o intercâmbio de experiências e a coordenação de atividades relacionadas à gestão do risco climático.
(Obs.: Este output é coordenado desde o Peru)</t>
    </r>
  </si>
  <si>
    <t>Atas das assessorias colegiadas e relatórios sobre a aplicação das recomendações (relacionados aos participantes dos intercâmbios de aprendizagem)</t>
  </si>
  <si>
    <t>10 módulos de aprendizagem</t>
  </si>
  <si>
    <t>Responsáveis Parceiros</t>
  </si>
  <si>
    <t xml:space="preserve">II.1: Implementação de análises de processos e elaboração de mapas de atores para os sistemas de planejamento de investimento público no Brasil e Colômbia, a fim de identificar pontos de entrada para a adaptação à mudança do clima. </t>
  </si>
  <si>
    <t xml:space="preserve">II.2: Desenvolvimento de opções distintas de cooperação entre Peru, Brasil e Colômbia, em acordo com instâncias de decisão relevantes. </t>
  </si>
  <si>
    <t>II.3: Desenvolvimento de um plano de ação, com passos concretos, para a integração sistemática da análise de riscos climáticos no contexto normativo e político-institucional dos respectivos países, tomando como base as experiências peruanas.</t>
  </si>
  <si>
    <t xml:space="preserve">II.4: Apoio a atores relevantes na execução de projetos pilotos, tomando em consideração as prioridades e os processos definidos pelos países, e com assessoria das contrapartes peruanas durante todo o projeto. </t>
  </si>
  <si>
    <t>II.5: Acompanhamento dos processos de mudança relevantes no Brasil e na Colômbia, e apoio para a otimização dos métodos de desenvolvimento.</t>
  </si>
  <si>
    <t xml:space="preserve">II.6: Apoio para a atualização das normativas para os respetivos instrumentos priorizados pelos países. </t>
  </si>
  <si>
    <t>Sim (os TdR para implementação do Plano de ação IPACCII - BNDES contemplam a implementação, avaliação e sistematização do curso de capacitação.</t>
  </si>
  <si>
    <t>Sim (os TdR para implementação do Plano de ação IPACCII - BNDES contemplam a ampliação do levantamento de informação, a facilitação e sistematização de resultados das atividades de benchmarking.</t>
  </si>
  <si>
    <t>Relatório com resultados do processo benchmarking</t>
  </si>
  <si>
    <t>- Framework e guia metodológico para análise do risco climático em projetos de investimento.
_ Treinamento no uso do framework e guia metodológico.
_Documento orientador para atores estratégicos do sistema financeiro.</t>
  </si>
  <si>
    <t>Seminário</t>
  </si>
  <si>
    <t>A proposta apresentada pela FEALQ foi a ganhadora, sendo preparada a documentação de respaldo para a assinatura do contrato.</t>
  </si>
  <si>
    <t>Memória da reunião com acordos e considerações de ajuste ao Plano de Trabalho.</t>
  </si>
  <si>
    <t>Monitoramento das atividades da consultoria e dos produtos a serem gerados.</t>
  </si>
  <si>
    <t xml:space="preserve">Reuniões de monitoramento presenciais e a distância </t>
  </si>
  <si>
    <t>Relatório de avance das atividades apresentado ao Comitê Gestor do projeto.</t>
  </si>
  <si>
    <t>Relatório que apresente os resultados do mapeamento</t>
  </si>
  <si>
    <t>_ Levantamento do estado da arte dos riscos associados à mudança do clima em setores estratégicos.
_ Identificar portas de entrada para inserção do risco climático em setores chave.</t>
  </si>
  <si>
    <t xml:space="preserve">Execução de medidas benchmarking com instituições financeiras (identificação de ferramentas existente e webinars com representantes de instituições financeiras) </t>
  </si>
  <si>
    <t>Sim (os TdR para implementação do Plano de ação IPACCII - BNDES contempla a sistematização dos resultados da aplicação dos instrumentos metodológicos.</t>
  </si>
  <si>
    <t>Publicação que sistematize resultados e lições aprendidas</t>
  </si>
  <si>
    <t>III.1: Criação e fortalecimento de formatos de diálogos institucionalizados no interior do Peru para o fomento do intercâmbio de conhecimentos (vertical: nível nacional, regional, local/ intersetorial: entre ministérios/ intersetorial: entre as unidades de um ministério / territorial: entre regiões)</t>
  </si>
  <si>
    <t>III.2: Apoio ao intercâmbio com projetos pertinentes de outros doadores, por exemplo, no âmbito do órgão de coordenação sob a direção do MINAM.</t>
  </si>
  <si>
    <t xml:space="preserve">III.3: Criação ou aperfeiçoamento de mecanismos de diálogo já estabelecidos entre Peru, Brasil e Colômbia, com a ajuda de formatos de aprendizagens entre pares, para o intercâmbio acerca das melhores práticas e lições aprendidas, o fomento da aprendizagem conjunta, e a coordenação das atividades (Possíveis formatos de diálogo: assessoria colegiada, seminários por Internet [webinars], eventos conjuntos). O apoio da rede regional, criada em 2014, sob a direção do MEF peruano, é de especial importância neste sentido. </t>
  </si>
  <si>
    <t xml:space="preserve">III.5:  Fomento do intercâmbio com outras comunidades de práticas pertinentes, também em outros continentes. </t>
  </si>
  <si>
    <t>Atividade inserida no âmbito das ações da Macroatividade III.3</t>
  </si>
  <si>
    <t>Atividade inserida parcialmente no âmbito das ações da Macroatividade III.3</t>
  </si>
  <si>
    <t>Os encontros tiveram o enfoque de trabalho no planejamento de atividades nacionais e regionais.</t>
  </si>
  <si>
    <t>Relatório com os resultados dos encontros regionais</t>
  </si>
  <si>
    <t>Permitiu conhecer experiências de instituições alemãs na âmbito do investimento público e da adaptação à mudança do clima.</t>
  </si>
  <si>
    <t>Relatórios dos participantes dos intercâmbios</t>
  </si>
  <si>
    <t>Organização e participação no encontro regional do projeto em Brasília (13 e 14 de mar. 2018)</t>
  </si>
  <si>
    <t>fez/18</t>
  </si>
  <si>
    <t xml:space="preserve">III.4: Avaliação da informação de retorno dos países sobre os formatos de diálogos selecionados. </t>
  </si>
  <si>
    <t>Memória da reunião e acordos de implementação.</t>
  </si>
  <si>
    <t>Nota informativa do intercãmbio</t>
  </si>
  <si>
    <t>Intercâmbio técnico e de experiências e conhecimentos entre os países do IPACCII</t>
  </si>
  <si>
    <t>Conceptualização e organização do 2do intercâmbio de aprendizagem no Brasil.</t>
  </si>
  <si>
    <t xml:space="preserve">Participaram representantes dos ministérios da agricultura da Colômbia e do Peru. </t>
  </si>
  <si>
    <t>Visitas de intercâmbio</t>
  </si>
  <si>
    <t>Participaram representantes do Ministério da Cidades, do Ministério dos Transportes, do BNDES, e do Ministério da Fazenda.</t>
  </si>
  <si>
    <t>Relatório com o registro da participação no intercâmbio</t>
  </si>
  <si>
    <t xml:space="preserve">IV.1: Compilação, sistematização e processamento de experiências, a partir das atividades dos pacotes de trabalho I-III. </t>
  </si>
  <si>
    <t xml:space="preserve">IV.2: Elaboração de publicações para distintos grupos destinatários (comunidade internacional de expertos, instâncias de decisão nos países contrapartes, planejadores e avaliadores de projetos). </t>
  </si>
  <si>
    <t xml:space="preserve">IV.3: Elaboração de materiais didáticos para o fortalecimento de capacidades de pessoal técnico relevantes para o Peru e outros países latino-americanos, com base nas experiências adquiridas (curso de aprendizagem online, treinamentos). </t>
  </si>
  <si>
    <t xml:space="preserve">IV.4: Desenvolvimento de uma plataforma de conhecimentos baseada na web sobre abordagens, metodologias e fatores de êxito para a gestão de riscos climáticos nos investimentos públicos e programas orçamentários. 
</t>
  </si>
  <si>
    <t>IV.5: Difusão dos avances do projeto a nível internacional, mediante a participação em eventos e fóruns pertinentes.</t>
  </si>
  <si>
    <t xml:space="preserve">IV.6: Apoio a um intercâmbio regular e gestão conjunta de conhecimentos com todos os projetos IKI no Peru, por meio de encontros regulares, de encontros especializados, de distribuição de correios eletrônicos, de um boletim informativo trimestral, da manutenção das ferramentas de gestão do conhecimento, e dependendo da demanda, por meio de capacitações e estudos. Esta atividade serve para uma melhor intercorrelação entre todos os projetos IKI no país, assim como para o intercâmbio de informação, a fim de apoiar devidamente o BMU segundo suas necessidades. </t>
  </si>
  <si>
    <t>Macroatividade executada exclusivamente no Peru, não se aplica ao Brasil</t>
  </si>
  <si>
    <t xml:space="preserve">Definir um participante  para representação de instituição parceira ou contraparte </t>
  </si>
  <si>
    <t>1 módulo de capacitação</t>
  </si>
  <si>
    <t>Difusão dos resultados e lições aprendidas no desenvolvimento e aplicação do framework  e guia metodológico para análise de risco climático em projetos do BNDES.</t>
  </si>
  <si>
    <t>TOTAL</t>
  </si>
  <si>
    <t>?</t>
  </si>
  <si>
    <t>Pontos focais MMA / MPDG / MF</t>
  </si>
  <si>
    <t>Comité Diretivo Conjunto</t>
  </si>
  <si>
    <t>3.1. Orçamento parceiros por ano</t>
  </si>
  <si>
    <t>ate 2017</t>
  </si>
  <si>
    <t>-</t>
  </si>
  <si>
    <t>A execusão do Plano de ação com BNDES iniciou com medidas de capacitação, intercambio de experiencias com outros países e benchmarking com outros bancos de desenvolvimento. 
A construção e aplicação do guia metodológico para análise de risco climático será realizado no 1° semestre de 2019.</t>
  </si>
  <si>
    <t>Encontros trinacionais entre Colômbia, Peru e Brasil , realizado no mês de Março em Brasilia e Novembro em Colômbia.
Três   intercâmbios de aprendizagem realizados em 2018.</t>
  </si>
  <si>
    <t>Avanços nos estudos metodológicos para aprimoramento dainserção do risco climático  no zoneamento agrícola; 
 Plano de ação com o BNDES para o desenvolvimento de instrumentos metodológicos para avaliação do risco climático iniciado.</t>
  </si>
  <si>
    <t>Elaboração da estrategia didática da plataforma; propostas de temas de módulos de aprendizagem; estratégia de promoção e difisão da plataforma.</t>
  </si>
  <si>
    <t>Construção e realização de curso de capacitação para análise de risco climático em projetos de investimento.</t>
  </si>
  <si>
    <t>Assessoria externa
Consultor: Alexandre Gross</t>
  </si>
  <si>
    <t>Apresentação de resultados da iniciativa em oficinas e foros temáticos.</t>
  </si>
  <si>
    <t>Apresentação de resultados da iniciativa em Oficina de Trabalho e/ou no "Café com Sustentabilidade" da FEBRABAN</t>
  </si>
  <si>
    <t>Desenvolvimento e aplicação do framework e guia metodológico para análise de risco climático e aplicação em um projeto de investimento do BNDES.</t>
  </si>
  <si>
    <t>Foi conformado o Grupo de Avaliação de Produtos (GAP) que monitora as atividades da consultoria e avalia os produtos</t>
  </si>
  <si>
    <t>Participação do Brasil no Intercâmbio Alemanha e América Latina</t>
  </si>
  <si>
    <t>Participação de rep. do Brasil nas reuniões trinacionais do projeto na Colômbia (março) e no Peru (outubro) em 2016.</t>
  </si>
  <si>
    <t>Participação de rep. do Brasil em intercâmbios de aprendizagem na Colômbia (s. transportes) e no Peru (metodologia de Gestão do Risco climático e Inves. Público</t>
  </si>
  <si>
    <t xml:space="preserve">Participação de rep. do Brasil em intercâmbios de aprendizagem na Colômbia (s. agricultura) e no Peru (ciclo de projetos e investimento público) </t>
  </si>
  <si>
    <t>Participaram representantes do Ministério da Fazenda, do Planejamento, e do Meio Ambiente</t>
  </si>
  <si>
    <t>Organização e realização do intercambio de aprendizagem no Brasil. Tema: Investimento Público e Adaptação à mudança do clima no setor agricultura.</t>
  </si>
  <si>
    <t>Organização e realização do intercambio de aprendizagem no Brasil. Tema: gestão de informação climática para a tomada de decisão nos investimentos públicos.</t>
  </si>
  <si>
    <t>Participaram representantes dos ministérios das Cidades, Saude, Planejamento, Mobilidade Urbana, Ciencia e Tecnologia, Transporte, BNDES.</t>
  </si>
  <si>
    <t>Participação do Brasil na reunião trinacional do projeto na Colômbia (Nov.2018)</t>
  </si>
  <si>
    <t xml:space="preserve">Disponibilizar os produtos gerados pelo IPACCII: instrumentos metodológicos construidos conjuntamente com o MAPA e o BNDES. </t>
  </si>
  <si>
    <t>Em Euros</t>
  </si>
  <si>
    <t xml:space="preserve">O BNDES deve definir no mês de agosto o projeto de investimento cujos riscos climáticos serão avaliados utilizando o framework e o guia metodológico desenvolvido pelo IPACCII. 
A avaliação do projeto de investimento será realizada até o mes de setembro e seus resultados devem ser sistematizados no mês de outubro. </t>
  </si>
  <si>
    <t>Foram realizadas as seis medidas de intercambio de aprendizagem conjunta entre os tres países e seus resultados foram apresentados na reunião trinacional final do projeto realizada na cidade de Paracas em maio de 2019.</t>
  </si>
  <si>
    <t xml:space="preserve">A Plataforma de aprendizagem foi apresentada formalmente na reunião trinacional de Paracas em maio de 2019 e encontra-se em funcionamento contendo os módulos de aprenzigem </t>
  </si>
  <si>
    <t>Instituição co-executora:  Adriano Santhiago de Oliveira, Diretor do MMA</t>
  </si>
  <si>
    <t>Instituição executora:  Rogerio Boueri, Sub-Secretário de Política Agrícola e Ambiental do Ministerio da Economia.</t>
  </si>
  <si>
    <t>Instituição co-executora: Roberto Castelo Branco,  Secretário de relações Internacionais do MMA.</t>
  </si>
  <si>
    <t>Cristian Guerrero</t>
  </si>
  <si>
    <t>Instituição executora: Ana Luiza Champloni, Coordenador Geral da Coordenação de Meio Ambiente e Mudanças do Clima do Ministério da Economia</t>
  </si>
  <si>
    <t>Instituição co-executora: Adriano Santhiago de Oliveira, Diretor do Departamento de Economia Ambiental e Acordos Internacionais do MMA.</t>
  </si>
  <si>
    <t>Instituição co-executora, Jaqueline  Madruga, Analista do MMA</t>
  </si>
  <si>
    <t>Instituição executora: Rodrigo Guimarães, Karen Cope e Ricardo Santos, Analistas da Coordenação de Meio Ambiente e Mudanças do Clima do Ministério da Economia.</t>
  </si>
  <si>
    <t>Ana Luiza C./Adriano S.</t>
  </si>
  <si>
    <t>Definido durante a preparação do POA 2019</t>
  </si>
  <si>
    <t>Definido durante a primeira reunião do Comitê Gestor de 2019</t>
  </si>
  <si>
    <t>Resultados sistematizados da aplicação dos instrumentos disponibilizados na plataforma regional do IPACCII</t>
  </si>
  <si>
    <t xml:space="preserve">Módulo de aprendizagem disponibilizado via link do Google e na Plataforma regional do IPACCII
</t>
  </si>
  <si>
    <t>Resultados  contemplados no output II e disponibilizados na Plataforma regional do IPACCII</t>
  </si>
  <si>
    <t>Compilação dos produtos, resultados e experiencias disponibilizados na Plataforma regional do IPACCII</t>
  </si>
  <si>
    <t>Participaram representantes do Ministério da Fazenda, do Planejamento, e do Meio Ambiente do Peru, Colombia e Brasil</t>
  </si>
  <si>
    <t>Participação no encontro regional do projeto em Peru (mai. 2019)</t>
  </si>
  <si>
    <t>Participaram representantes dos ministérios da Economia, da agricultura e do Meio Ambiente do Brasil, assim como do BNDES</t>
  </si>
  <si>
    <t>Participaram representantes dos ministérios da Economia e da agricultura do Brasil, assim como do BNDES</t>
  </si>
  <si>
    <t xml:space="preserve">Uma empresa consultora internacional (CFA) elaboró o framework e brindó coaching ao BNDES na aplicação da ferramenta metodológica desenvolvida.
</t>
  </si>
  <si>
    <t>Ralizado e disponibilizado</t>
  </si>
  <si>
    <t>Realizado e disponibilizado</t>
  </si>
  <si>
    <t xml:space="preserve">Realizado por meio do levantamento de informações de instituições financeiras e suas ferramentas metodológicas, via webinars e participação em eventos internacionais
Resultados sistematizados e disponibilizados
</t>
  </si>
  <si>
    <t>Apresentação final realizada na sede do BNDES</t>
  </si>
  <si>
    <t xml:space="preserve">Um artigo do evento na webpage do BNDES
https://agenciadenoticias.bndes.gov.br/detalhe/noticia/BNDES-avanca-na-incorporacao-da-analise-de-risco-climatico-em-decisoes-sobre-financiamento/
</t>
  </si>
  <si>
    <t>Realizado por el Grupo de Avaliação de Produtos (GAP), conformado pelos ministerios contraparte do IPACCII.</t>
  </si>
  <si>
    <t xml:space="preserve">Memória do Seminário
</t>
  </si>
  <si>
    <t xml:space="preserve">Apresentação realizada no Seminário: Gestão de Risco na Agricultura. Modelagem da Produtividade Agrícola e Contribuições para o Seguro Segural.
</t>
  </si>
  <si>
    <t xml:space="preserve">Promoção de espaços de discussão interinstitucional sobre os desafios para a internalização e institucionalização dos instrumentos metodológicos gerados </t>
  </si>
  <si>
    <t xml:space="preserve">Memória dos workshops, seminários, cursos de capacitação, intercambios etc..
</t>
  </si>
  <si>
    <t xml:space="preserve">Atividade que permitiu conhecer os distintos instrumentos regulatórios setoriais que direcionam os investimentos no Brasil  e identificar portas de entrada para inserir a consideração da gestão do risco climático.
Resultados sistematizados e disponibilizados
</t>
  </si>
  <si>
    <t>1. Metodologia para modelagem do zoneamento agroclimático (caso de soja no Parana)considerando risco climático atual e futuro elaborado, finalizado e difundido.
2. Framework e guia metodológico para inserir a avaliação do risco climático em projetos de investimento em infraestrutura financiados pelo BNDES foram elaborados,  finalizados e difundidos.</t>
  </si>
  <si>
    <t>Discutir o conceito e alcance do marco (s) metodológico (s)</t>
  </si>
  <si>
    <t xml:space="preserve">O marco(s) metodológico (s) deve  relatar os caminhos do desenvolvimento metodológico das experiências com o setor agricultura e com o setor financeiro. Adicionalmente, deve apresentar os resultados e desafios encontrados durante a execução do próprio projeto, assim como recomendações para a inserção do risco climático em projetos de investimento </t>
  </si>
  <si>
    <t>Elaborar uma estrutura de conteúdos para o marco(s) metodológico (s), e identificar as fontes de informação.</t>
  </si>
  <si>
    <t>Identificar necessidade de apoio externo na elaboração do marco(s) metodológico (S).</t>
  </si>
  <si>
    <r>
      <t xml:space="preserve">Documento de </t>
    </r>
    <r>
      <rPr>
        <b/>
        <sz val="11"/>
        <rFont val="Calibri"/>
        <family val="2"/>
        <scheme val="minor"/>
      </rPr>
      <t>marco metodológico</t>
    </r>
    <r>
      <rPr>
        <sz val="11"/>
        <rFont val="Calibri"/>
        <family val="2"/>
        <scheme val="minor"/>
      </rPr>
      <t xml:space="preserve"> referendado pelas instituições contraparte e parceiras do projeto
Observação: Como a decisão e gestão sobre os investimentos públicos é setorial e não centralizada, o projeto IPACCII no Brasil optou por desemvolver marcos ou instrumentos metodológicos em setores priorizados. </t>
    </r>
  </si>
  <si>
    <t xml:space="preserve">Elaborar e apresentar o marco(s) metodológico (s) à direção do projeto e difundi-la em fóruns nacionais e internacionais. </t>
  </si>
  <si>
    <t>Elaborados y disponibilizados os marcos metodológicos desenvolvidos conjuntamente com o Ministerio de Agricultura e com o BNDES</t>
  </si>
  <si>
    <r>
      <t>INDICADOR 0.1: Ao término do projeto, o Peru e a Colômbia terão elaborado e/ou atualizado pelo menos uma normativa por país e o</t>
    </r>
    <r>
      <rPr>
        <b/>
        <sz val="11"/>
        <rFont val="Calibri"/>
        <family val="2"/>
        <scheme val="minor"/>
      </rPr>
      <t xml:space="preserve"> Brasil terá elaborado pelo menos um marco metodológico</t>
    </r>
    <r>
      <rPr>
        <sz val="11"/>
        <rFont val="Calibri"/>
        <family val="2"/>
        <scheme val="minor"/>
      </rPr>
      <t xml:space="preserve"> que orientem a inserção da gestão de riscos climáticos nos investimentos públicos.</t>
    </r>
  </si>
  <si>
    <t>Indicador IV.1:No final do projeto, se terá instalado e em uso uma plataforma de conhecimento baseada na web.</t>
  </si>
  <si>
    <r>
      <t xml:space="preserve">Indicador 0.1: </t>
    </r>
    <r>
      <rPr>
        <sz val="11"/>
        <color theme="1"/>
        <rFont val="Calibri"/>
        <family val="2"/>
        <scheme val="minor"/>
      </rPr>
      <t>Ao término</t>
    </r>
    <r>
      <rPr>
        <b/>
        <sz val="11"/>
        <color theme="1"/>
        <rFont val="Calibri"/>
        <family val="2"/>
        <scheme val="minor"/>
      </rPr>
      <t xml:space="preserve"> </t>
    </r>
    <r>
      <rPr>
        <sz val="11"/>
        <color theme="1"/>
        <rFont val="Calibri"/>
        <family val="2"/>
        <scheme val="minor"/>
      </rPr>
      <t>do projeto, o Peru e a Colômbia terão elaborado e/ou atualizado pelo menos uma normativa por país e o Brasil terá elaborado pelo menos um marco metodológico que orientem a inserção da gestão de riscos climáticos nos investimentos públicos.</t>
    </r>
  </si>
  <si>
    <r>
      <t>Indicador 0.1:</t>
    </r>
    <r>
      <rPr>
        <sz val="11"/>
        <color theme="1"/>
        <rFont val="Calibri"/>
        <family val="2"/>
        <scheme val="minor"/>
      </rPr>
      <t xml:space="preserve"> Ao término do projeto, o Peru e a Colômbia terão elaborado e/ou atualizado pelo menos uma normativa por país e o Brasil terá elaborado pelo menos um marco metodológico que orientem a inserção da gestão de riscos climáticos nos investimentos públicos.</t>
    </r>
  </si>
  <si>
    <t>Indicador IV. I: No final do projeto, se terá instalado e estará em uso uma plataforma de conhecimento baseada na web.</t>
  </si>
  <si>
    <t>Saldo na data de 31.12.2019</t>
  </si>
  <si>
    <t>1 plataforma web de aprendizagem instalada e em uso (12/2019)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</si>
</sst>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_-* #,##0_-;\-* #,##0_-;_-* &quot;-&quot;??_-;_-@_-"/>
    <numFmt numFmtId="166" formatCode="[$-416]mmm\-yy;@"/>
    <numFmt numFmtId="167" formatCode="#,##0.00\ [$€-407]"/>
  </numFmts>
  <fonts count="29" x14ac:knownFonts="1">
    <font>
      <sz val="11"/>
      <color theme="1"/>
      <name val="Calibri"/>
      <family val="2"/>
      <scheme val="minor"/>
    </font>
    <font>
      <sz val="11"/>
      <color rgb="FF000000"/>
      <name val="Calibri"/>
      <family val="2"/>
      <charset val="1"/>
    </font>
    <font>
      <b/>
      <sz val="11"/>
      <color rgb="FF000000"/>
      <name val="Calibri"/>
      <family val="2"/>
      <scheme val="minor"/>
    </font>
    <font>
      <sz val="11"/>
      <name val="Calibri"/>
      <family val="2"/>
      <scheme val="minor"/>
    </font>
    <font>
      <b/>
      <sz val="11"/>
      <color theme="1"/>
      <name val="Calibri"/>
      <family val="2"/>
      <scheme val="minor"/>
    </font>
    <font>
      <b/>
      <sz val="11"/>
      <name val="Calibri"/>
      <family val="2"/>
      <scheme val="minor"/>
    </font>
    <font>
      <b/>
      <sz val="9"/>
      <color rgb="FF000000"/>
      <name val="Calibri"/>
      <family val="2"/>
      <scheme val="minor"/>
    </font>
    <font>
      <b/>
      <sz val="8"/>
      <color rgb="FF000000"/>
      <name val="Calibri"/>
      <family val="2"/>
      <scheme val="minor"/>
    </font>
    <font>
      <sz val="12"/>
      <color theme="1"/>
      <name val="Calibri"/>
      <family val="2"/>
      <scheme val="minor"/>
    </font>
    <font>
      <b/>
      <sz val="12"/>
      <color theme="1"/>
      <name val="Calibri"/>
      <family val="2"/>
      <scheme val="minor"/>
    </font>
    <font>
      <b/>
      <sz val="8"/>
      <color theme="1"/>
      <name val="Calibri"/>
      <family val="2"/>
      <scheme val="minor"/>
    </font>
    <font>
      <b/>
      <sz val="11"/>
      <color theme="0"/>
      <name val="Calibri"/>
      <family val="2"/>
      <scheme val="minor"/>
    </font>
    <font>
      <sz val="9"/>
      <color rgb="FF000000"/>
      <name val="Calibri"/>
      <family val="2"/>
      <scheme val="minor"/>
    </font>
    <font>
      <sz val="11"/>
      <color theme="1"/>
      <name val="Calibri"/>
      <family val="2"/>
      <scheme val="minor"/>
    </font>
    <font>
      <sz val="9"/>
      <color theme="1"/>
      <name val="Calibri"/>
      <family val="2"/>
      <scheme val="minor"/>
    </font>
    <font>
      <sz val="9"/>
      <name val="Calibri"/>
      <family val="2"/>
      <scheme val="minor"/>
    </font>
    <font>
      <sz val="9"/>
      <color rgb="FF0000FF"/>
      <name val="Arial"/>
      <family val="2"/>
    </font>
    <font>
      <sz val="12"/>
      <name val="Calibri"/>
      <family val="2"/>
      <scheme val="minor"/>
    </font>
    <font>
      <b/>
      <sz val="12"/>
      <name val="Calibri"/>
      <family val="2"/>
      <scheme val="minor"/>
    </font>
    <font>
      <sz val="11"/>
      <name val="Arial"/>
      <family val="2"/>
    </font>
    <font>
      <sz val="7"/>
      <color rgb="FF808080"/>
      <name val="Arial"/>
      <family val="2"/>
    </font>
    <font>
      <sz val="9"/>
      <name val="Arial"/>
      <family val="2"/>
    </font>
    <font>
      <b/>
      <sz val="14"/>
      <color theme="1"/>
      <name val="Calibri"/>
      <family val="2"/>
      <scheme val="minor"/>
    </font>
    <font>
      <sz val="11"/>
      <color rgb="FF808080"/>
      <name val="Calibri"/>
      <family val="2"/>
      <scheme val="minor"/>
    </font>
    <font>
      <b/>
      <sz val="11"/>
      <color rgb="FF808080"/>
      <name val="Calibri"/>
      <family val="2"/>
      <scheme val="minor"/>
    </font>
    <font>
      <sz val="11"/>
      <color rgb="FFFF0000"/>
      <name val="Calibri"/>
      <family val="2"/>
      <scheme val="minor"/>
    </font>
    <font>
      <sz val="7"/>
      <color rgb="FFFF0000"/>
      <name val="Arial"/>
      <family val="2"/>
    </font>
    <font>
      <sz val="10"/>
      <color rgb="FFFF0000"/>
      <name val="Arial"/>
      <family val="2"/>
    </font>
    <font>
      <sz val="9"/>
      <color rgb="FFFF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tint="-4.9989318521683403E-2"/>
        <bgColor rgb="FFE2F0D9"/>
      </patternFill>
    </fill>
    <fill>
      <patternFill patternType="solid">
        <fgColor theme="7" tint="0.79998168889431442"/>
        <bgColor indexed="64"/>
      </patternFill>
    </fill>
    <fill>
      <patternFill patternType="solid">
        <fgColor theme="7" tint="0.79998168889431442"/>
        <bgColor rgb="FFF2F2F2"/>
      </patternFill>
    </fill>
    <fill>
      <patternFill patternType="solid">
        <fgColor theme="0"/>
        <bgColor rgb="FFF2F2F2"/>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79998168889431442"/>
        <bgColor rgb="FFF2F2F2"/>
      </patternFill>
    </fill>
    <fill>
      <patternFill patternType="solid">
        <fgColor theme="4" tint="0.39997558519241921"/>
        <bgColor rgb="FFF2F2F2"/>
      </patternFill>
    </fill>
    <fill>
      <patternFill patternType="solid">
        <fgColor theme="4" tint="0.59999389629810485"/>
        <bgColor indexed="64"/>
      </patternFill>
    </fill>
    <fill>
      <patternFill patternType="solid">
        <fgColor theme="4" tint="0.39997558519241921"/>
        <bgColor indexed="64"/>
      </patternFill>
    </fill>
  </fills>
  <borders count="6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top style="thin">
        <color auto="1"/>
      </top>
      <bottom style="thin">
        <color auto="1"/>
      </bottom>
      <diagonal/>
    </border>
    <border>
      <left/>
      <right style="thin">
        <color auto="1"/>
      </right>
      <top style="thin">
        <color auto="1"/>
      </top>
      <bottom style="thin">
        <color indexed="64"/>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diagonal/>
    </border>
    <border>
      <left style="thin">
        <color auto="1"/>
      </left>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bottom/>
      <diagonal/>
    </border>
    <border>
      <left/>
      <right style="thin">
        <color auto="1"/>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top style="medium">
        <color indexed="64"/>
      </top>
      <bottom style="thin">
        <color auto="1"/>
      </bottom>
      <diagonal/>
    </border>
    <border>
      <left style="thin">
        <color auto="1"/>
      </left>
      <right/>
      <top style="medium">
        <color indexed="64"/>
      </top>
      <bottom/>
      <diagonal/>
    </border>
    <border>
      <left style="thin">
        <color auto="1"/>
      </left>
      <right/>
      <top style="thin">
        <color auto="1"/>
      </top>
      <bottom/>
      <diagonal/>
    </border>
    <border>
      <left/>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style="medium">
        <color indexed="64"/>
      </right>
      <top style="thin">
        <color auto="1"/>
      </top>
      <bottom/>
      <diagonal/>
    </border>
    <border>
      <left style="hair">
        <color auto="1"/>
      </left>
      <right style="hair">
        <color auto="1"/>
      </right>
      <top style="hair">
        <color auto="1"/>
      </top>
      <bottom style="hair">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1" fillId="0" borderId="0"/>
    <xf numFmtId="43" fontId="13" fillId="0" borderId="0" applyFont="0" applyFill="0" applyBorder="0" applyAlignment="0" applyProtection="0"/>
    <xf numFmtId="43" fontId="13" fillId="0" borderId="0" applyFont="0" applyFill="0" applyBorder="0" applyAlignment="0" applyProtection="0"/>
  </cellStyleXfs>
  <cellXfs count="416">
    <xf numFmtId="0" fontId="0" fillId="0" borderId="0" xfId="0"/>
    <xf numFmtId="0" fontId="0" fillId="2" borderId="0" xfId="0" applyFill="1"/>
    <xf numFmtId="0" fontId="2" fillId="7" borderId="17" xfId="2" applyFont="1" applyFill="1" applyBorder="1" applyAlignment="1">
      <alignment horizontal="center" vertical="center" wrapText="1"/>
    </xf>
    <xf numFmtId="0" fontId="2" fillId="7" borderId="4" xfId="2" applyFont="1" applyFill="1" applyBorder="1" applyAlignment="1">
      <alignment horizontal="center" vertical="center" wrapText="1"/>
    </xf>
    <xf numFmtId="49" fontId="8" fillId="6" borderId="4" xfId="0" applyNumberFormat="1" applyFont="1" applyFill="1" applyBorder="1" applyAlignment="1" applyProtection="1">
      <alignment horizontal="center" vertical="center" wrapText="1"/>
      <protection locked="0"/>
    </xf>
    <xf numFmtId="0" fontId="2" fillId="7" borderId="5" xfId="2" applyFont="1" applyFill="1" applyBorder="1" applyAlignment="1">
      <alignment horizontal="center" vertical="center" wrapText="1"/>
    </xf>
    <xf numFmtId="49" fontId="8" fillId="6" borderId="17" xfId="0" applyNumberFormat="1" applyFont="1" applyFill="1" applyBorder="1" applyAlignment="1" applyProtection="1">
      <alignment horizontal="center" vertical="center" wrapText="1"/>
      <protection locked="0"/>
    </xf>
    <xf numFmtId="49" fontId="8" fillId="6" borderId="5" xfId="0" applyNumberFormat="1" applyFont="1" applyFill="1" applyBorder="1" applyAlignment="1" applyProtection="1">
      <alignment horizontal="center" vertical="center" wrapText="1"/>
      <protection locked="0"/>
    </xf>
    <xf numFmtId="49" fontId="8" fillId="6" borderId="29" xfId="0" applyNumberFormat="1" applyFont="1" applyFill="1" applyBorder="1" applyAlignment="1" applyProtection="1">
      <alignment horizontal="center" vertical="center" wrapText="1"/>
      <protection locked="0"/>
    </xf>
    <xf numFmtId="0" fontId="3" fillId="6" borderId="4" xfId="0" applyFont="1" applyFill="1" applyBorder="1" applyAlignment="1">
      <alignment horizontal="center" vertical="center"/>
    </xf>
    <xf numFmtId="164" fontId="8" fillId="6" borderId="29" xfId="0" applyNumberFormat="1" applyFont="1" applyFill="1" applyBorder="1" applyAlignment="1" applyProtection="1">
      <alignment horizontal="center" vertical="center" wrapText="1"/>
      <protection locked="0"/>
    </xf>
    <xf numFmtId="164" fontId="9" fillId="6" borderId="4" xfId="0" applyNumberFormat="1" applyFont="1" applyFill="1" applyBorder="1" applyAlignment="1" applyProtection="1">
      <alignment horizontal="center" vertical="center" wrapText="1"/>
      <protection locked="0"/>
    </xf>
    <xf numFmtId="164" fontId="9" fillId="6" borderId="5" xfId="0" applyNumberFormat="1" applyFont="1" applyFill="1" applyBorder="1" applyAlignment="1" applyProtection="1">
      <alignment horizontal="center" vertical="center" wrapText="1"/>
      <protection locked="0"/>
    </xf>
    <xf numFmtId="0" fontId="8" fillId="6" borderId="60" xfId="0" applyNumberFormat="1" applyFont="1" applyFill="1" applyBorder="1" applyAlignment="1" applyProtection="1">
      <alignment horizontal="center" vertical="center" wrapText="1"/>
      <protection locked="0"/>
    </xf>
    <xf numFmtId="164" fontId="8" fillId="6" borderId="4" xfId="0" applyNumberFormat="1" applyFont="1" applyFill="1" applyBorder="1" applyAlignment="1" applyProtection="1">
      <alignment horizontal="center" vertical="center" wrapText="1"/>
      <protection locked="0"/>
    </xf>
    <xf numFmtId="164" fontId="8" fillId="6" borderId="24" xfId="0" applyNumberFormat="1" applyFont="1" applyFill="1" applyBorder="1" applyAlignment="1" applyProtection="1">
      <alignment horizontal="center" vertical="center" wrapText="1"/>
      <protection locked="0"/>
    </xf>
    <xf numFmtId="164" fontId="8" fillId="6" borderId="23" xfId="0" applyNumberFormat="1" applyFont="1" applyFill="1" applyBorder="1" applyAlignment="1" applyProtection="1">
      <alignment horizontal="center" vertical="center" wrapText="1"/>
      <protection locked="0"/>
    </xf>
    <xf numFmtId="164" fontId="8" fillId="6" borderId="5" xfId="0" applyNumberFormat="1" applyFont="1" applyFill="1" applyBorder="1" applyAlignment="1" applyProtection="1">
      <alignment horizontal="center" vertical="center" wrapText="1"/>
      <protection locked="0"/>
    </xf>
    <xf numFmtId="0" fontId="8" fillId="6" borderId="29" xfId="0" applyNumberFormat="1" applyFont="1" applyFill="1" applyBorder="1" applyAlignment="1" applyProtection="1">
      <alignment horizontal="center" vertical="center" wrapText="1"/>
      <protection locked="0"/>
    </xf>
    <xf numFmtId="0" fontId="0" fillId="6" borderId="29"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29" xfId="0" applyFill="1" applyBorder="1"/>
    <xf numFmtId="0" fontId="0" fillId="6" borderId="4" xfId="0" applyFill="1" applyBorder="1"/>
    <xf numFmtId="0" fontId="0" fillId="6" borderId="5" xfId="0" applyFill="1" applyBorder="1"/>
    <xf numFmtId="0" fontId="2" fillId="8" borderId="30" xfId="2" applyFont="1" applyFill="1" applyBorder="1" applyAlignment="1">
      <alignment horizontal="center" vertical="center" wrapText="1"/>
    </xf>
    <xf numFmtId="0" fontId="2" fillId="8" borderId="6" xfId="2" applyFont="1" applyFill="1" applyBorder="1" applyAlignment="1">
      <alignment horizontal="center" vertical="center" wrapText="1"/>
    </xf>
    <xf numFmtId="0" fontId="12" fillId="4" borderId="57" xfId="2" applyFont="1" applyFill="1" applyBorder="1" applyAlignment="1">
      <alignment horizontal="left" vertical="center" wrapText="1"/>
    </xf>
    <xf numFmtId="0" fontId="12" fillId="4" borderId="33" xfId="2" applyFont="1" applyFill="1" applyBorder="1" applyAlignment="1">
      <alignment horizontal="left" vertical="center" wrapText="1"/>
    </xf>
    <xf numFmtId="0" fontId="12" fillId="4" borderId="59" xfId="2" applyFont="1" applyFill="1" applyBorder="1" applyAlignment="1">
      <alignment horizontal="left" vertical="center" wrapText="1"/>
    </xf>
    <xf numFmtId="0" fontId="12" fillId="3" borderId="57" xfId="2" applyFont="1" applyFill="1" applyBorder="1" applyAlignment="1">
      <alignment horizontal="center" vertical="center" wrapText="1"/>
    </xf>
    <xf numFmtId="0" fontId="12" fillId="3" borderId="13" xfId="2" applyFont="1" applyFill="1" applyBorder="1" applyAlignment="1">
      <alignment horizontal="center" vertical="center" wrapText="1"/>
    </xf>
    <xf numFmtId="0" fontId="12" fillId="3" borderId="58" xfId="2" applyFont="1" applyFill="1" applyBorder="1" applyAlignment="1">
      <alignment horizontal="center" vertical="center" wrapText="1"/>
    </xf>
    <xf numFmtId="17" fontId="12" fillId="3" borderId="28" xfId="2" applyNumberFormat="1" applyFont="1" applyFill="1" applyBorder="1" applyAlignment="1">
      <alignment horizontal="center" vertical="center" wrapText="1"/>
    </xf>
    <xf numFmtId="17" fontId="12" fillId="3" borderId="56" xfId="2" applyNumberFormat="1" applyFont="1" applyFill="1" applyBorder="1" applyAlignment="1">
      <alignment horizontal="center" vertical="center" wrapText="1"/>
    </xf>
    <xf numFmtId="0" fontId="12" fillId="4" borderId="57" xfId="2" applyFont="1" applyFill="1" applyBorder="1" applyAlignment="1">
      <alignment horizontal="center" vertical="center" wrapText="1"/>
    </xf>
    <xf numFmtId="17" fontId="12" fillId="4" borderId="28" xfId="2" applyNumberFormat="1" applyFont="1" applyFill="1" applyBorder="1" applyAlignment="1">
      <alignment horizontal="center" vertical="center" wrapText="1"/>
    </xf>
    <xf numFmtId="17" fontId="12" fillId="4" borderId="56" xfId="2" applyNumberFormat="1" applyFont="1" applyFill="1" applyBorder="1" applyAlignment="1">
      <alignment horizontal="center" vertical="center" wrapText="1"/>
    </xf>
    <xf numFmtId="0" fontId="12" fillId="4" borderId="42" xfId="2" applyFont="1" applyFill="1" applyBorder="1" applyAlignment="1">
      <alignment horizontal="center" vertical="center" wrapText="1"/>
    </xf>
    <xf numFmtId="0" fontId="12" fillId="4" borderId="13" xfId="2" applyFont="1" applyFill="1" applyBorder="1" applyAlignment="1">
      <alignment horizontal="center" vertical="center" wrapText="1"/>
    </xf>
    <xf numFmtId="17" fontId="12" fillId="4" borderId="29" xfId="2" applyNumberFormat="1" applyFont="1" applyFill="1" applyBorder="1" applyAlignment="1">
      <alignment horizontal="center" vertical="center" wrapText="1"/>
    </xf>
    <xf numFmtId="17" fontId="12" fillId="4" borderId="1" xfId="2" applyNumberFormat="1" applyFont="1" applyFill="1" applyBorder="1" applyAlignment="1">
      <alignment horizontal="center" vertical="center" wrapText="1"/>
    </xf>
    <xf numFmtId="17" fontId="12" fillId="4" borderId="37" xfId="2" applyNumberFormat="1" applyFont="1" applyFill="1" applyBorder="1" applyAlignment="1">
      <alignment horizontal="center" vertical="center" wrapText="1"/>
    </xf>
    <xf numFmtId="17" fontId="12" fillId="4" borderId="54" xfId="2" applyNumberFormat="1" applyFont="1" applyFill="1" applyBorder="1" applyAlignment="1">
      <alignment horizontal="center" vertical="center" wrapText="1"/>
    </xf>
    <xf numFmtId="0" fontId="12" fillId="4" borderId="13" xfId="2" applyFont="1" applyFill="1" applyBorder="1" applyAlignment="1">
      <alignment horizontal="left" vertical="center" wrapText="1"/>
    </xf>
    <xf numFmtId="0" fontId="12" fillId="4" borderId="16" xfId="2" applyFont="1" applyFill="1" applyBorder="1" applyAlignment="1">
      <alignment horizontal="left" vertical="center" wrapText="1"/>
    </xf>
    <xf numFmtId="0" fontId="12" fillId="4" borderId="62" xfId="2" applyFont="1" applyFill="1" applyBorder="1" applyAlignment="1">
      <alignment horizontal="left" vertical="center" wrapText="1"/>
    </xf>
    <xf numFmtId="17" fontId="12" fillId="4" borderId="6" xfId="2"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ill="1" applyAlignment="1">
      <alignment horizontal="center" wrapText="1"/>
    </xf>
    <xf numFmtId="0" fontId="3" fillId="0" borderId="0" xfId="0" applyFont="1" applyAlignment="1">
      <alignment horizontal="center" wrapText="1"/>
    </xf>
    <xf numFmtId="0" fontId="15" fillId="0" borderId="34" xfId="0" applyFont="1" applyBorder="1" applyAlignment="1">
      <alignment vertical="center" wrapText="1"/>
    </xf>
    <xf numFmtId="0" fontId="4" fillId="0" borderId="0" xfId="0" applyFont="1" applyAlignment="1"/>
    <xf numFmtId="0" fontId="0" fillId="0" borderId="4" xfId="0" applyBorder="1" applyAlignment="1">
      <alignment wrapText="1"/>
    </xf>
    <xf numFmtId="0" fontId="0" fillId="0" borderId="4" xfId="0" applyBorder="1" applyAlignment="1">
      <alignment horizontal="center" wrapText="1"/>
    </xf>
    <xf numFmtId="0" fontId="3" fillId="0" borderId="4" xfId="0" applyFont="1" applyBorder="1" applyAlignment="1">
      <alignment horizontal="center" wrapText="1"/>
    </xf>
    <xf numFmtId="0" fontId="3" fillId="2" borderId="4" xfId="0" applyFont="1" applyFill="1" applyBorder="1" applyAlignment="1">
      <alignment horizontal="center" vertical="center" wrapText="1"/>
    </xf>
    <xf numFmtId="0" fontId="0" fillId="0" borderId="4" xfId="0" applyBorder="1" applyAlignment="1">
      <alignment horizontal="center" vertical="center" wrapText="1"/>
    </xf>
    <xf numFmtId="0" fontId="0" fillId="2" borderId="4" xfId="0" applyFill="1" applyBorder="1" applyAlignment="1">
      <alignment horizontal="left" vertical="center" wrapText="1"/>
    </xf>
    <xf numFmtId="0" fontId="0" fillId="0" borderId="0" xfId="0" applyAlignment="1">
      <alignment horizontal="center" vertical="center" wrapText="1"/>
    </xf>
    <xf numFmtId="9" fontId="0" fillId="0" borderId="4" xfId="0" applyNumberFormat="1" applyFill="1" applyBorder="1" applyAlignment="1">
      <alignment horizontal="center" vertical="center" wrapText="1"/>
    </xf>
    <xf numFmtId="0" fontId="3" fillId="0" borderId="4" xfId="0" applyFont="1" applyBorder="1" applyAlignment="1">
      <alignment horizontal="center" vertical="center" wrapText="1"/>
    </xf>
    <xf numFmtId="0" fontId="17"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9" fontId="0" fillId="0" borderId="4" xfId="0" applyNumberFormat="1" applyBorder="1" applyAlignment="1">
      <alignment horizontal="center" vertical="center" wrapText="1"/>
    </xf>
    <xf numFmtId="165" fontId="3" fillId="0" borderId="0" xfId="3" applyNumberFormat="1" applyFont="1" applyAlignment="1">
      <alignment wrapText="1"/>
    </xf>
    <xf numFmtId="165" fontId="5" fillId="2" borderId="4" xfId="3" applyNumberFormat="1" applyFont="1" applyFill="1" applyBorder="1" applyAlignment="1">
      <alignment horizontal="left" vertical="center" wrapText="1"/>
    </xf>
    <xf numFmtId="0" fontId="5" fillId="9" borderId="4" xfId="0" applyFont="1" applyFill="1" applyBorder="1" applyAlignment="1">
      <alignment horizontal="center" wrapText="1"/>
    </xf>
    <xf numFmtId="0" fontId="4" fillId="0" borderId="0" xfId="0" applyFont="1" applyAlignment="1">
      <alignment wrapText="1"/>
    </xf>
    <xf numFmtId="0" fontId="16" fillId="0" borderId="4" xfId="0" applyFont="1" applyBorder="1" applyAlignment="1">
      <alignment horizontal="justify" vertical="center" wrapText="1"/>
    </xf>
    <xf numFmtId="0" fontId="16" fillId="0"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0" fillId="0" borderId="0" xfId="0" applyBorder="1" applyAlignment="1">
      <alignment wrapText="1"/>
    </xf>
    <xf numFmtId="0" fontId="16" fillId="0" borderId="0" xfId="0" applyFont="1" applyBorder="1" applyAlignment="1">
      <alignment horizontal="justify" vertical="center" wrapText="1"/>
    </xf>
    <xf numFmtId="0" fontId="0" fillId="0" borderId="0" xfId="0" applyBorder="1" applyAlignment="1">
      <alignment horizontal="center" wrapText="1"/>
    </xf>
    <xf numFmtId="0" fontId="16" fillId="0" borderId="0" xfId="0" applyFont="1" applyFill="1" applyBorder="1" applyAlignment="1">
      <alignment horizontal="center" vertical="center" wrapText="1"/>
    </xf>
    <xf numFmtId="0" fontId="3" fillId="0" borderId="0" xfId="0" applyFont="1" applyBorder="1" applyAlignment="1">
      <alignment horizontal="center" wrapText="1"/>
    </xf>
    <xf numFmtId="0" fontId="21" fillId="0" borderId="0" xfId="0" applyFont="1" applyBorder="1" applyAlignment="1">
      <alignment horizontal="center" vertical="center" wrapText="1"/>
    </xf>
    <xf numFmtId="0" fontId="0" fillId="2" borderId="0" xfId="0" applyFill="1" applyBorder="1" applyAlignment="1">
      <alignment horizontal="left" vertical="center" wrapText="1"/>
    </xf>
    <xf numFmtId="0" fontId="0" fillId="2" borderId="0" xfId="0" applyFill="1" applyBorder="1" applyAlignment="1">
      <alignment horizontal="left" vertical="top" wrapText="1"/>
    </xf>
    <xf numFmtId="0" fontId="0" fillId="2" borderId="0" xfId="0" applyFill="1" applyBorder="1" applyAlignment="1">
      <alignment horizontal="center" vertical="top" wrapText="1"/>
    </xf>
    <xf numFmtId="0" fontId="0" fillId="0" borderId="0" xfId="0" applyFill="1" applyBorder="1" applyAlignment="1">
      <alignment horizontal="center" vertical="top" wrapText="1"/>
    </xf>
    <xf numFmtId="0" fontId="3" fillId="2" borderId="0" xfId="0" applyFont="1" applyFill="1" applyBorder="1" applyAlignment="1">
      <alignment horizontal="center" vertical="top" wrapText="1"/>
    </xf>
    <xf numFmtId="0" fontId="4" fillId="2" borderId="0" xfId="0" applyFont="1" applyFill="1" applyAlignment="1">
      <alignment wrapText="1"/>
    </xf>
    <xf numFmtId="0" fontId="4" fillId="2" borderId="0" xfId="0" applyFont="1" applyFill="1" applyAlignment="1"/>
    <xf numFmtId="49" fontId="12" fillId="3" borderId="57" xfId="2" applyNumberFormat="1" applyFont="1" applyFill="1" applyBorder="1" applyAlignment="1">
      <alignment horizontal="center" vertical="center" wrapText="1"/>
    </xf>
    <xf numFmtId="49" fontId="2" fillId="7" borderId="17" xfId="2" applyNumberFormat="1" applyFont="1" applyFill="1" applyBorder="1" applyAlignment="1">
      <alignment horizontal="center" vertical="center" wrapText="1"/>
    </xf>
    <xf numFmtId="49" fontId="2" fillId="7" borderId="4" xfId="2" applyNumberFormat="1" applyFont="1" applyFill="1" applyBorder="1" applyAlignment="1">
      <alignment horizontal="center" vertical="center" wrapText="1"/>
    </xf>
    <xf numFmtId="49" fontId="2" fillId="7" borderId="5" xfId="2" applyNumberFormat="1" applyFont="1" applyFill="1" applyBorder="1" applyAlignment="1">
      <alignment horizontal="center" vertical="center" wrapText="1"/>
    </xf>
    <xf numFmtId="49" fontId="3" fillId="6" borderId="4" xfId="0" applyNumberFormat="1" applyFont="1" applyFill="1" applyBorder="1" applyAlignment="1">
      <alignment horizontal="center" vertical="center"/>
    </xf>
    <xf numFmtId="49" fontId="9" fillId="6" borderId="4" xfId="0" applyNumberFormat="1" applyFont="1" applyFill="1" applyBorder="1" applyAlignment="1" applyProtection="1">
      <alignment horizontal="center" vertical="center" wrapText="1"/>
      <protection locked="0"/>
    </xf>
    <xf numFmtId="49" fontId="9" fillId="6" borderId="5" xfId="0" applyNumberFormat="1" applyFont="1" applyFill="1" applyBorder="1" applyAlignment="1" applyProtection="1">
      <alignment horizontal="center" vertical="center" wrapText="1"/>
      <protection locked="0"/>
    </xf>
    <xf numFmtId="166" fontId="12" fillId="4" borderId="56" xfId="2" applyNumberFormat="1" applyFont="1" applyFill="1" applyBorder="1" applyAlignment="1">
      <alignment horizontal="center" vertical="center" wrapText="1"/>
    </xf>
    <xf numFmtId="17" fontId="12" fillId="3" borderId="57" xfId="2" applyNumberFormat="1" applyFont="1" applyFill="1" applyBorder="1" applyAlignment="1">
      <alignment horizontal="center" vertical="center" wrapText="1"/>
    </xf>
    <xf numFmtId="49" fontId="2" fillId="8" borderId="30" xfId="2" applyNumberFormat="1" applyFont="1" applyFill="1" applyBorder="1" applyAlignment="1">
      <alignment horizontal="center" vertical="center" wrapText="1"/>
    </xf>
    <xf numFmtId="49" fontId="2" fillId="8" borderId="6" xfId="2" applyNumberFormat="1" applyFont="1" applyFill="1" applyBorder="1" applyAlignment="1">
      <alignment horizontal="center" vertical="center" wrapText="1"/>
    </xf>
    <xf numFmtId="0" fontId="2" fillId="8" borderId="30" xfId="2" applyFont="1" applyFill="1" applyBorder="1" applyAlignment="1">
      <alignment horizontal="center" vertical="center" wrapText="1"/>
    </xf>
    <xf numFmtId="0" fontId="2" fillId="8" borderId="6" xfId="2" applyFont="1" applyFill="1" applyBorder="1" applyAlignment="1">
      <alignment horizontal="center" vertical="center" wrapText="1"/>
    </xf>
    <xf numFmtId="49" fontId="0" fillId="2" borderId="0" xfId="0" applyNumberFormat="1" applyFill="1" applyAlignment="1">
      <alignment horizontal="center" vertical="center"/>
    </xf>
    <xf numFmtId="49" fontId="0" fillId="0" borderId="63" xfId="0" applyNumberFormat="1" applyBorder="1" applyAlignment="1">
      <alignment horizontal="center" vertical="center"/>
    </xf>
    <xf numFmtId="49" fontId="0" fillId="0" borderId="0" xfId="0" applyNumberFormat="1" applyAlignment="1">
      <alignment horizontal="center" vertical="center"/>
    </xf>
    <xf numFmtId="49" fontId="0" fillId="2" borderId="63" xfId="0" applyNumberFormat="1" applyFill="1" applyBorder="1" applyAlignment="1">
      <alignment horizontal="center" vertical="center"/>
    </xf>
    <xf numFmtId="49" fontId="12" fillId="4" borderId="57" xfId="2" applyNumberFormat="1" applyFont="1" applyFill="1" applyBorder="1" applyAlignment="1">
      <alignment horizontal="center" vertical="center" wrapText="1"/>
    </xf>
    <xf numFmtId="49" fontId="12" fillId="3" borderId="13" xfId="2" applyNumberFormat="1" applyFont="1" applyFill="1" applyBorder="1" applyAlignment="1">
      <alignment horizontal="center" vertical="center" wrapText="1"/>
    </xf>
    <xf numFmtId="49" fontId="12" fillId="4" borderId="13" xfId="2" applyNumberFormat="1" applyFont="1" applyFill="1" applyBorder="1" applyAlignment="1">
      <alignment horizontal="center" vertical="center" wrapText="1"/>
    </xf>
    <xf numFmtId="49" fontId="0" fillId="6" borderId="29" xfId="0" applyNumberFormat="1" applyFill="1" applyBorder="1" applyAlignment="1">
      <alignment horizontal="center" vertical="center"/>
    </xf>
    <xf numFmtId="49" fontId="0" fillId="6" borderId="4" xfId="0" applyNumberFormat="1" applyFill="1" applyBorder="1" applyAlignment="1">
      <alignment horizontal="center" vertical="center"/>
    </xf>
    <xf numFmtId="49" fontId="0" fillId="6" borderId="5" xfId="0" applyNumberFormat="1" applyFill="1" applyBorder="1" applyAlignment="1">
      <alignment horizontal="center" vertical="center"/>
    </xf>
    <xf numFmtId="49" fontId="12" fillId="4" borderId="58" xfId="2" applyNumberFormat="1" applyFont="1" applyFill="1" applyBorder="1" applyAlignment="1">
      <alignment horizontal="center" vertical="center" wrapText="1"/>
    </xf>
    <xf numFmtId="49" fontId="12" fillId="4" borderId="39" xfId="2" applyNumberFormat="1" applyFont="1" applyFill="1" applyBorder="1" applyAlignment="1">
      <alignment horizontal="center" vertical="center" wrapText="1"/>
    </xf>
    <xf numFmtId="49" fontId="12" fillId="4" borderId="33" xfId="2" applyNumberFormat="1" applyFont="1" applyFill="1" applyBorder="1" applyAlignment="1">
      <alignment horizontal="center" vertical="center" wrapText="1"/>
    </xf>
    <xf numFmtId="49" fontId="12" fillId="4" borderId="40" xfId="2" applyNumberFormat="1"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horizontal="center" vertical="center"/>
    </xf>
    <xf numFmtId="0" fontId="12" fillId="3" borderId="4" xfId="2" applyFont="1" applyFill="1" applyBorder="1" applyAlignment="1">
      <alignment horizontal="center" vertical="center" wrapText="1"/>
    </xf>
    <xf numFmtId="0" fontId="12" fillId="3" borderId="34" xfId="2" applyFont="1" applyFill="1" applyBorder="1" applyAlignment="1">
      <alignment horizontal="center" vertical="center" wrapText="1"/>
    </xf>
    <xf numFmtId="17" fontId="12" fillId="3" borderId="11" xfId="2" applyNumberFormat="1" applyFont="1" applyFill="1" applyBorder="1" applyAlignment="1">
      <alignment horizontal="center" vertical="center" wrapText="1"/>
    </xf>
    <xf numFmtId="17" fontId="12" fillId="3" borderId="12" xfId="2" applyNumberFormat="1"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65" xfId="2" applyFont="1" applyFill="1" applyBorder="1" applyAlignment="1">
      <alignment horizontal="center" vertical="center" wrapText="1"/>
    </xf>
    <xf numFmtId="0" fontId="12" fillId="4" borderId="65" xfId="2" applyFont="1" applyFill="1" applyBorder="1" applyAlignment="1">
      <alignment horizontal="center" vertical="center" wrapText="1"/>
    </xf>
    <xf numFmtId="0" fontId="0" fillId="0" borderId="17" xfId="0" applyBorder="1" applyAlignment="1">
      <alignment wrapText="1"/>
    </xf>
    <xf numFmtId="0" fontId="9" fillId="0" borderId="0" xfId="0" applyFont="1" applyAlignment="1">
      <alignment wrapText="1"/>
    </xf>
    <xf numFmtId="0" fontId="2" fillId="12" borderId="30" xfId="2" applyFont="1" applyFill="1" applyBorder="1" applyAlignment="1">
      <alignment horizontal="center" vertical="center" wrapText="1"/>
    </xf>
    <xf numFmtId="0" fontId="2" fillId="12" borderId="6" xfId="2" applyFont="1" applyFill="1" applyBorder="1" applyAlignment="1">
      <alignment horizontal="center" vertical="center" wrapText="1"/>
    </xf>
    <xf numFmtId="164" fontId="8" fillId="14" borderId="36" xfId="0" applyNumberFormat="1" applyFont="1" applyFill="1" applyBorder="1" applyAlignment="1" applyProtection="1">
      <alignment horizontal="left" vertical="top" wrapText="1" indent="1"/>
      <protection locked="0"/>
    </xf>
    <xf numFmtId="164" fontId="8" fillId="14" borderId="0" xfId="0" applyNumberFormat="1" applyFont="1" applyFill="1" applyBorder="1" applyAlignment="1" applyProtection="1">
      <alignment horizontal="left" vertical="top" wrapText="1" indent="1"/>
      <protection locked="0"/>
    </xf>
    <xf numFmtId="164" fontId="8" fillId="15" borderId="36" xfId="0" applyNumberFormat="1" applyFont="1" applyFill="1" applyBorder="1" applyAlignment="1" applyProtection="1">
      <alignment horizontal="left" vertical="top" wrapText="1" indent="1"/>
      <protection locked="0"/>
    </xf>
    <xf numFmtId="164" fontId="8" fillId="15" borderId="0" xfId="0" applyNumberFormat="1" applyFont="1" applyFill="1" applyBorder="1" applyAlignment="1" applyProtection="1">
      <alignment horizontal="left" vertical="top" wrapText="1" indent="1"/>
      <protection locked="0"/>
    </xf>
    <xf numFmtId="164" fontId="8" fillId="15" borderId="46" xfId="0" applyNumberFormat="1" applyFont="1" applyFill="1" applyBorder="1" applyAlignment="1" applyProtection="1">
      <alignment horizontal="left" vertical="top" wrapText="1" indent="1"/>
      <protection locked="0"/>
    </xf>
    <xf numFmtId="164" fontId="8" fillId="10" borderId="26" xfId="0" applyNumberFormat="1" applyFont="1" applyFill="1" applyBorder="1" applyAlignment="1" applyProtection="1">
      <alignment horizontal="left" vertical="top" wrapText="1" indent="1"/>
      <protection locked="0"/>
    </xf>
    <xf numFmtId="164" fontId="8" fillId="10" borderId="44" xfId="0" applyNumberFormat="1" applyFont="1" applyFill="1" applyBorder="1" applyAlignment="1" applyProtection="1">
      <alignment horizontal="left" vertical="top" wrapText="1" indent="1"/>
      <protection locked="0"/>
    </xf>
    <xf numFmtId="164" fontId="8" fillId="10" borderId="27" xfId="0" applyNumberFormat="1" applyFont="1" applyFill="1" applyBorder="1" applyAlignment="1" applyProtection="1">
      <alignment horizontal="left" vertical="top" wrapText="1" indent="1"/>
      <protection locked="0"/>
    </xf>
    <xf numFmtId="49" fontId="8" fillId="10" borderId="26" xfId="0" applyNumberFormat="1" applyFont="1" applyFill="1" applyBorder="1" applyAlignment="1" applyProtection="1">
      <alignment horizontal="center" vertical="center" wrapText="1"/>
      <protection locked="0"/>
    </xf>
    <xf numFmtId="49" fontId="8" fillId="10" borderId="44" xfId="0" applyNumberFormat="1" applyFont="1" applyFill="1" applyBorder="1" applyAlignment="1" applyProtection="1">
      <alignment horizontal="center" vertical="center" wrapText="1"/>
      <protection locked="0"/>
    </xf>
    <xf numFmtId="49" fontId="8" fillId="14" borderId="36" xfId="0" applyNumberFormat="1" applyFont="1" applyFill="1" applyBorder="1" applyAlignment="1" applyProtection="1">
      <alignment horizontal="center" vertical="center" wrapText="1"/>
      <protection locked="0"/>
    </xf>
    <xf numFmtId="49" fontId="8" fillId="14" borderId="0" xfId="0" applyNumberFormat="1" applyFont="1" applyFill="1" applyBorder="1" applyAlignment="1" applyProtection="1">
      <alignment horizontal="center" vertical="center" wrapText="1"/>
      <protection locked="0"/>
    </xf>
    <xf numFmtId="49" fontId="8" fillId="14" borderId="49" xfId="0" applyNumberFormat="1" applyFont="1" applyFill="1" applyBorder="1" applyAlignment="1" applyProtection="1">
      <alignment horizontal="center" vertical="center" wrapText="1"/>
      <protection locked="0"/>
    </xf>
    <xf numFmtId="49" fontId="8" fillId="14" borderId="55" xfId="0" applyNumberFormat="1" applyFont="1" applyFill="1" applyBorder="1" applyAlignment="1" applyProtection="1">
      <alignment horizontal="center" vertical="center" wrapText="1"/>
      <protection locked="0"/>
    </xf>
    <xf numFmtId="164" fontId="8" fillId="14" borderId="49" xfId="0" applyNumberFormat="1" applyFont="1" applyFill="1" applyBorder="1" applyAlignment="1" applyProtection="1">
      <alignment horizontal="left" vertical="top" wrapText="1" indent="1"/>
      <protection locked="0"/>
    </xf>
    <xf numFmtId="164" fontId="8" fillId="14" borderId="55" xfId="0" applyNumberFormat="1" applyFont="1" applyFill="1" applyBorder="1" applyAlignment="1" applyProtection="1">
      <alignment horizontal="left" vertical="top" wrapText="1" indent="1"/>
      <protection locked="0"/>
    </xf>
    <xf numFmtId="164" fontId="8" fillId="10" borderId="26" xfId="0" applyNumberFormat="1" applyFont="1" applyFill="1" applyBorder="1" applyAlignment="1" applyProtection="1">
      <alignment horizontal="center" vertical="center" wrapText="1"/>
      <protection locked="0"/>
    </xf>
    <xf numFmtId="164" fontId="8" fillId="10" borderId="44" xfId="0" applyNumberFormat="1" applyFont="1" applyFill="1" applyBorder="1" applyAlignment="1" applyProtection="1">
      <alignment horizontal="center" vertical="center" wrapText="1"/>
      <protection locked="0"/>
    </xf>
    <xf numFmtId="164" fontId="8" fillId="14" borderId="36" xfId="0" applyNumberFormat="1" applyFont="1" applyFill="1" applyBorder="1" applyAlignment="1" applyProtection="1">
      <alignment horizontal="center" vertical="center" wrapText="1"/>
      <protection locked="0"/>
    </xf>
    <xf numFmtId="164" fontId="8" fillId="14" borderId="0" xfId="0" applyNumberFormat="1" applyFont="1" applyFill="1" applyBorder="1" applyAlignment="1" applyProtection="1">
      <alignment horizontal="center" vertical="center" wrapText="1"/>
      <protection locked="0"/>
    </xf>
    <xf numFmtId="164" fontId="8" fillId="14" borderId="49" xfId="0" applyNumberFormat="1" applyFont="1" applyFill="1" applyBorder="1" applyAlignment="1" applyProtection="1">
      <alignment horizontal="center" vertical="center" wrapText="1"/>
      <protection locked="0"/>
    </xf>
    <xf numFmtId="164" fontId="8" fillId="14" borderId="55" xfId="0" applyNumberFormat="1" applyFont="1" applyFill="1" applyBorder="1" applyAlignment="1" applyProtection="1">
      <alignment horizontal="center" vertical="center" wrapText="1"/>
      <protection locked="0"/>
    </xf>
    <xf numFmtId="0" fontId="4" fillId="9" borderId="4" xfId="0" applyFont="1" applyFill="1" applyBorder="1" applyAlignment="1">
      <alignment horizontal="center"/>
    </xf>
    <xf numFmtId="0" fontId="0" fillId="0" borderId="0" xfId="0" applyAlignment="1">
      <alignment vertical="center"/>
    </xf>
    <xf numFmtId="167" fontId="23" fillId="0" borderId="4" xfId="0" applyNumberFormat="1" applyFont="1" applyBorder="1" applyAlignment="1">
      <alignment vertical="center" wrapText="1"/>
    </xf>
    <xf numFmtId="167" fontId="3" fillId="0" borderId="4" xfId="0" applyNumberFormat="1" applyFont="1" applyBorder="1" applyAlignment="1">
      <alignment vertical="center" wrapText="1"/>
    </xf>
    <xf numFmtId="167" fontId="5" fillId="0" borderId="4" xfId="0" applyNumberFormat="1" applyFont="1" applyBorder="1" applyAlignment="1">
      <alignment vertical="center" wrapText="1"/>
    </xf>
    <xf numFmtId="167" fontId="24" fillId="0" borderId="4" xfId="0" applyNumberFormat="1" applyFont="1" applyBorder="1" applyAlignment="1">
      <alignment vertical="center" wrapText="1"/>
    </xf>
    <xf numFmtId="0" fontId="20" fillId="0" borderId="0" xfId="0" applyFont="1" applyFill="1" applyBorder="1" applyAlignment="1">
      <alignment vertical="center" wrapText="1"/>
    </xf>
    <xf numFmtId="165" fontId="19" fillId="0" borderId="0" xfId="3" applyNumberFormat="1" applyFont="1" applyFill="1" applyBorder="1" applyAlignment="1">
      <alignment vertical="center"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0" fontId="25" fillId="0" borderId="0" xfId="0" applyFont="1" applyAlignment="1">
      <alignment horizontal="center" wrapText="1"/>
    </xf>
    <xf numFmtId="0" fontId="25" fillId="0" borderId="0" xfId="0" applyFont="1" applyFill="1" applyAlignment="1">
      <alignment horizontal="center" wrapText="1"/>
    </xf>
    <xf numFmtId="0" fontId="26" fillId="0" borderId="0" xfId="0" applyFont="1" applyFill="1" applyBorder="1" applyAlignment="1">
      <alignment vertical="center" wrapText="1"/>
    </xf>
    <xf numFmtId="0" fontId="27" fillId="0" borderId="0" xfId="0" applyFont="1" applyFill="1" applyBorder="1" applyAlignment="1">
      <alignment vertical="center" wrapText="1"/>
    </xf>
    <xf numFmtId="0" fontId="4" fillId="9" borderId="1" xfId="0" applyFont="1" applyFill="1" applyBorder="1" applyAlignment="1">
      <alignment horizontal="center" wrapText="1"/>
    </xf>
    <xf numFmtId="0" fontId="4" fillId="9" borderId="4" xfId="0" applyFont="1" applyFill="1" applyBorder="1" applyAlignment="1">
      <alignment horizontal="center" wrapText="1"/>
    </xf>
    <xf numFmtId="43" fontId="0" fillId="2" borderId="4" xfId="3" applyFont="1" applyFill="1" applyBorder="1" applyAlignment="1">
      <alignment horizontal="center" vertical="center" wrapText="1"/>
    </xf>
    <xf numFmtId="0" fontId="15" fillId="0" borderId="50" xfId="0" applyFont="1" applyBorder="1" applyAlignment="1">
      <alignment vertical="center" wrapText="1"/>
    </xf>
    <xf numFmtId="167" fontId="25" fillId="0" borderId="0" xfId="0" applyNumberFormat="1" applyFont="1" applyAlignment="1">
      <alignment wrapText="1"/>
    </xf>
    <xf numFmtId="0" fontId="28" fillId="3" borderId="57" xfId="2" applyFont="1" applyFill="1" applyBorder="1" applyAlignment="1">
      <alignment horizontal="center" vertical="center" wrapText="1"/>
    </xf>
    <xf numFmtId="49" fontId="28" fillId="3" borderId="57" xfId="2" applyNumberFormat="1" applyFont="1" applyFill="1" applyBorder="1" applyAlignment="1">
      <alignment horizontal="center" vertical="center" wrapText="1"/>
    </xf>
    <xf numFmtId="0" fontId="0" fillId="0" borderId="4" xfId="0" applyBorder="1" applyAlignment="1">
      <alignment horizontal="center" vertical="center" wrapText="1"/>
    </xf>
    <xf numFmtId="0" fontId="4" fillId="9" borderId="4" xfId="0" applyFont="1" applyFill="1" applyBorder="1" applyAlignment="1">
      <alignment horizontal="center" wrapText="1"/>
    </xf>
    <xf numFmtId="43" fontId="3" fillId="0" borderId="0" xfId="0" applyNumberFormat="1" applyFont="1" applyAlignment="1">
      <alignment horizontal="center" wrapText="1"/>
    </xf>
    <xf numFmtId="0" fontId="15" fillId="0" borderId="26" xfId="0" applyFont="1" applyBorder="1" applyAlignment="1">
      <alignment vertical="center" wrapText="1"/>
    </xf>
    <xf numFmtId="0" fontId="15" fillId="0" borderId="36" xfId="0" applyFont="1" applyBorder="1" applyAlignment="1">
      <alignment vertical="center" wrapText="1"/>
    </xf>
    <xf numFmtId="0" fontId="0" fillId="0" borderId="49" xfId="0" applyFont="1" applyBorder="1" applyAlignment="1">
      <alignment vertical="top" wrapText="1"/>
    </xf>
    <xf numFmtId="0" fontId="15" fillId="0" borderId="35" xfId="0" applyFont="1" applyBorder="1" applyAlignment="1">
      <alignment vertical="center" wrapText="1"/>
    </xf>
    <xf numFmtId="0" fontId="15" fillId="0" borderId="46" xfId="0" applyFont="1" applyBorder="1" applyAlignment="1">
      <alignment vertical="center" wrapText="1"/>
    </xf>
    <xf numFmtId="0" fontId="3" fillId="0" borderId="0" xfId="0" applyFont="1" applyAlignment="1">
      <alignment wrapText="1"/>
    </xf>
    <xf numFmtId="0" fontId="3" fillId="0" borderId="34" xfId="0" applyFont="1" applyBorder="1" applyAlignment="1">
      <alignment wrapText="1"/>
    </xf>
    <xf numFmtId="0" fontId="12" fillId="0" borderId="57" xfId="2" applyFont="1" applyFill="1" applyBorder="1" applyAlignment="1">
      <alignment horizontal="center" vertical="center" wrapText="1"/>
    </xf>
    <xf numFmtId="0" fontId="12" fillId="0" borderId="65" xfId="2" applyFont="1" applyFill="1" applyBorder="1" applyAlignment="1">
      <alignment horizontal="center" vertical="center" wrapText="1"/>
    </xf>
    <xf numFmtId="49" fontId="12" fillId="0" borderId="57" xfId="2" applyNumberFormat="1" applyFont="1" applyFill="1" applyBorder="1" applyAlignment="1">
      <alignment horizontal="center" vertical="center" wrapText="1"/>
    </xf>
    <xf numFmtId="49" fontId="12" fillId="0" borderId="58" xfId="2" applyNumberFormat="1" applyFont="1" applyFill="1" applyBorder="1" applyAlignment="1">
      <alignment horizontal="center" vertical="center" wrapText="1"/>
    </xf>
    <xf numFmtId="49" fontId="12" fillId="0" borderId="4" xfId="2" applyNumberFormat="1" applyFont="1" applyFill="1" applyBorder="1" applyAlignment="1">
      <alignment horizontal="center" vertical="center" wrapText="1"/>
    </xf>
    <xf numFmtId="49" fontId="12" fillId="0" borderId="33" xfId="2" applyNumberFormat="1" applyFont="1" applyFill="1" applyBorder="1" applyAlignment="1">
      <alignment horizontal="center" vertical="center" wrapText="1"/>
    </xf>
    <xf numFmtId="0" fontId="12" fillId="0" borderId="57" xfId="2" applyFont="1" applyFill="1" applyBorder="1" applyAlignment="1">
      <alignment horizontal="left" vertical="center" wrapText="1"/>
    </xf>
    <xf numFmtId="0" fontId="12" fillId="0" borderId="33" xfId="2" applyFont="1" applyFill="1" applyBorder="1" applyAlignment="1">
      <alignment horizontal="left" vertical="center" wrapText="1"/>
    </xf>
    <xf numFmtId="0" fontId="12" fillId="0" borderId="59" xfId="2" applyFont="1" applyFill="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vertical="center" wrapText="1"/>
    </xf>
    <xf numFmtId="167" fontId="5" fillId="0" borderId="4" xfId="3" applyNumberFormat="1" applyFont="1" applyBorder="1" applyAlignment="1">
      <alignment vertical="center" wrapText="1"/>
    </xf>
    <xf numFmtId="165" fontId="19" fillId="0" borderId="4" xfId="3" applyNumberFormat="1" applyFont="1" applyBorder="1" applyAlignment="1">
      <alignment horizontal="center" vertical="center" wrapText="1"/>
    </xf>
    <xf numFmtId="165" fontId="19" fillId="0" borderId="4" xfId="3" applyNumberFormat="1" applyFont="1" applyBorder="1" applyAlignment="1">
      <alignment vertical="center" wrapText="1"/>
    </xf>
    <xf numFmtId="43" fontId="3" fillId="2" borderId="4" xfId="4" applyFont="1" applyFill="1" applyBorder="1" applyAlignment="1">
      <alignment horizontal="right" vertical="center" wrapText="1"/>
    </xf>
    <xf numFmtId="0" fontId="14" fillId="0" borderId="26" xfId="0" applyFont="1" applyBorder="1" applyAlignment="1">
      <alignment vertical="center" wrapText="1"/>
    </xf>
    <xf numFmtId="0" fontId="14" fillId="0" borderId="36" xfId="0" applyFont="1" applyBorder="1" applyAlignment="1">
      <alignment vertical="center" wrapText="1"/>
    </xf>
    <xf numFmtId="0" fontId="15" fillId="0" borderId="27" xfId="0" applyFont="1" applyBorder="1" applyAlignment="1">
      <alignment horizontal="center" vertical="center" wrapText="1"/>
    </xf>
    <xf numFmtId="0" fontId="15" fillId="0" borderId="46" xfId="0" applyFont="1" applyBorder="1" applyAlignment="1">
      <alignment horizontal="center" vertical="center" wrapText="1"/>
    </xf>
    <xf numFmtId="0" fontId="14" fillId="0" borderId="50" xfId="0" applyFont="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vertical="center" wrapText="1"/>
    </xf>
    <xf numFmtId="0" fontId="15" fillId="0" borderId="5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4" fillId="9" borderId="1" xfId="0" applyFont="1" applyFill="1" applyBorder="1" applyAlignment="1">
      <alignment horizontal="center" wrapText="1"/>
    </xf>
    <xf numFmtId="0" fontId="4" fillId="9" borderId="17" xfId="0" applyFont="1" applyFill="1" applyBorder="1" applyAlignment="1">
      <alignment horizontal="center" wrapText="1"/>
    </xf>
    <xf numFmtId="0" fontId="22" fillId="2" borderId="0" xfId="0" applyFont="1" applyFill="1" applyAlignment="1">
      <alignment horizontal="center" wrapText="1"/>
    </xf>
    <xf numFmtId="0" fontId="0" fillId="2" borderId="4" xfId="0" applyFill="1" applyBorder="1" applyAlignment="1">
      <alignment horizontal="left" vertical="top" wrapText="1"/>
    </xf>
    <xf numFmtId="0" fontId="4" fillId="9" borderId="4" xfId="0" applyFont="1" applyFill="1" applyBorder="1" applyAlignment="1">
      <alignment horizontal="center" vertical="top" wrapText="1"/>
    </xf>
    <xf numFmtId="43" fontId="0" fillId="2" borderId="4" xfId="0" applyNumberFormat="1" applyFill="1" applyBorder="1" applyAlignment="1">
      <alignment horizontal="center" vertical="center" wrapText="1"/>
    </xf>
    <xf numFmtId="0" fontId="4" fillId="0" borderId="0" xfId="0" applyFont="1" applyAlignment="1">
      <alignment horizontal="left" wrapText="1"/>
    </xf>
    <xf numFmtId="0" fontId="4" fillId="9" borderId="2" xfId="0" applyFont="1" applyFill="1" applyBorder="1" applyAlignment="1">
      <alignment horizontal="center" wrapText="1"/>
    </xf>
    <xf numFmtId="0" fontId="4" fillId="9" borderId="22" xfId="0" applyFont="1" applyFill="1" applyBorder="1" applyAlignment="1">
      <alignment horizontal="center" wrapText="1"/>
    </xf>
    <xf numFmtId="0" fontId="4" fillId="9" borderId="24" xfId="0" applyFont="1" applyFill="1" applyBorder="1" applyAlignment="1">
      <alignment horizont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4" fillId="9" borderId="4" xfId="0" applyFont="1" applyFill="1" applyBorder="1" applyAlignment="1">
      <alignment horizontal="center" wrapText="1"/>
    </xf>
    <xf numFmtId="0" fontId="4" fillId="4" borderId="4" xfId="0" applyFont="1" applyFill="1" applyBorder="1" applyAlignment="1">
      <alignment horizontal="left" vertical="center" wrapText="1"/>
    </xf>
    <xf numFmtId="0" fontId="5" fillId="10" borderId="26" xfId="0" applyNumberFormat="1" applyFont="1" applyFill="1" applyBorder="1" applyAlignment="1">
      <alignment horizontal="center" vertical="center"/>
    </xf>
    <xf numFmtId="0" fontId="5" fillId="10" borderId="44" xfId="0" applyNumberFormat="1" applyFont="1" applyFill="1" applyBorder="1" applyAlignment="1">
      <alignment horizontal="center" vertical="center"/>
    </xf>
    <xf numFmtId="0" fontId="5" fillId="10" borderId="27" xfId="0" applyNumberFormat="1" applyFont="1" applyFill="1" applyBorder="1" applyAlignment="1">
      <alignment horizontal="center" vertical="center"/>
    </xf>
    <xf numFmtId="0" fontId="11" fillId="11" borderId="1" xfId="0" applyFont="1" applyFill="1" applyBorder="1" applyAlignment="1">
      <alignment horizontal="center" wrapText="1"/>
    </xf>
    <xf numFmtId="0" fontId="11" fillId="11" borderId="2" xfId="0" applyFont="1" applyFill="1" applyBorder="1" applyAlignment="1">
      <alignment horizontal="center" wrapText="1"/>
    </xf>
    <xf numFmtId="0" fontId="11" fillId="11" borderId="3" xfId="0" applyFont="1" applyFill="1" applyBorder="1" applyAlignment="1">
      <alignment horizontal="center" wrapText="1"/>
    </xf>
    <xf numFmtId="16" fontId="5" fillId="15" borderId="13" xfId="0" applyNumberFormat="1" applyFont="1" applyFill="1" applyBorder="1" applyAlignment="1">
      <alignment horizontal="center" vertical="center"/>
    </xf>
    <xf numFmtId="16" fontId="5" fillId="15" borderId="52" xfId="0" applyNumberFormat="1" applyFont="1" applyFill="1" applyBorder="1" applyAlignment="1">
      <alignment horizontal="center" vertical="center"/>
    </xf>
    <xf numFmtId="16" fontId="5" fillId="15" borderId="42" xfId="0" applyNumberFormat="1" applyFont="1" applyFill="1" applyBorder="1" applyAlignment="1">
      <alignment horizontal="center" vertical="center"/>
    </xf>
    <xf numFmtId="16" fontId="5" fillId="15" borderId="26" xfId="0" applyNumberFormat="1" applyFont="1" applyFill="1" applyBorder="1" applyAlignment="1">
      <alignment horizontal="center" vertical="center"/>
    </xf>
    <xf numFmtId="16" fontId="5" fillId="15" borderId="44" xfId="0" applyNumberFormat="1" applyFont="1" applyFill="1" applyBorder="1" applyAlignment="1">
      <alignment horizontal="center" vertical="center"/>
    </xf>
    <xf numFmtId="16" fontId="5" fillId="15" borderId="27" xfId="0" applyNumberFormat="1" applyFont="1" applyFill="1" applyBorder="1" applyAlignment="1">
      <alignment horizontal="center" vertical="center"/>
    </xf>
    <xf numFmtId="0" fontId="2" fillId="12" borderId="50" xfId="2" applyFont="1" applyFill="1" applyBorder="1" applyAlignment="1">
      <alignment horizontal="center" vertical="center" wrapText="1"/>
    </xf>
    <xf numFmtId="0" fontId="2" fillId="12" borderId="35" xfId="2" applyFont="1" applyFill="1" applyBorder="1" applyAlignment="1">
      <alignment horizontal="center" vertical="center" wrapText="1"/>
    </xf>
    <xf numFmtId="0" fontId="2" fillId="12" borderId="26" xfId="2" applyFont="1" applyFill="1" applyBorder="1" applyAlignment="1">
      <alignment horizontal="center" vertical="center" wrapText="1"/>
    </xf>
    <xf numFmtId="0" fontId="2" fillId="12" borderId="49" xfId="2" applyFont="1" applyFill="1" applyBorder="1" applyAlignment="1">
      <alignment horizontal="center" vertical="center" wrapText="1"/>
    </xf>
    <xf numFmtId="0" fontId="2" fillId="12" borderId="28" xfId="2" applyFont="1" applyFill="1" applyBorder="1" applyAlignment="1">
      <alignment horizontal="center" vertical="center" wrapText="1"/>
    </xf>
    <xf numFmtId="0" fontId="2" fillId="12" borderId="56" xfId="2" applyFont="1" applyFill="1" applyBorder="1" applyAlignment="1">
      <alignment horizontal="center" vertical="center" wrapText="1"/>
    </xf>
    <xf numFmtId="0" fontId="3" fillId="2" borderId="6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2" fillId="12" borderId="30" xfId="2" applyFont="1" applyFill="1" applyBorder="1" applyAlignment="1">
      <alignment horizontal="center" vertical="center" wrapText="1"/>
    </xf>
    <xf numFmtId="0" fontId="2" fillId="12" borderId="6" xfId="2"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 xfId="0" applyFont="1" applyFill="1" applyBorder="1" applyAlignment="1">
      <alignment horizontal="center" vertical="center"/>
    </xf>
    <xf numFmtId="164" fontId="10" fillId="2" borderId="22" xfId="0" applyNumberFormat="1" applyFont="1" applyFill="1" applyBorder="1" applyAlignment="1" applyProtection="1">
      <alignment horizontal="center" vertical="center" wrapText="1"/>
      <protection locked="0"/>
    </xf>
    <xf numFmtId="164" fontId="10" fillId="2" borderId="24" xfId="0" applyNumberFormat="1" applyFont="1" applyFill="1" applyBorder="1" applyAlignment="1" applyProtection="1">
      <alignment horizontal="center" vertical="center" wrapText="1"/>
      <protection locked="0"/>
    </xf>
    <xf numFmtId="164" fontId="10" fillId="2" borderId="25" xfId="0" applyNumberFormat="1" applyFont="1" applyFill="1" applyBorder="1" applyAlignment="1" applyProtection="1">
      <alignment horizontal="center" vertical="center" wrapText="1"/>
      <protection locked="0"/>
    </xf>
    <xf numFmtId="164" fontId="10" fillId="2" borderId="23" xfId="0" applyNumberFormat="1" applyFont="1" applyFill="1" applyBorder="1" applyAlignment="1" applyProtection="1">
      <alignment horizontal="center" vertical="center" wrapText="1"/>
      <protection locked="0"/>
    </xf>
    <xf numFmtId="0" fontId="6" fillId="6" borderId="28" xfId="2" applyFont="1" applyFill="1" applyBorder="1" applyAlignment="1">
      <alignment horizontal="center" vertical="center" wrapText="1"/>
    </xf>
    <xf numFmtId="0" fontId="6" fillId="6" borderId="56" xfId="2" applyFont="1" applyFill="1" applyBorder="1" applyAlignment="1">
      <alignment horizontal="center" vertical="center" wrapText="1"/>
    </xf>
    <xf numFmtId="0" fontId="6" fillId="6" borderId="29" xfId="2"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6" borderId="37" xfId="2" applyFont="1" applyFill="1" applyBorder="1" applyAlignment="1">
      <alignment horizontal="center" vertical="center" wrapText="1"/>
    </xf>
    <xf numFmtId="0" fontId="6" fillId="6" borderId="54" xfId="2" applyFont="1" applyFill="1" applyBorder="1" applyAlignment="1">
      <alignment horizontal="center" vertical="center" wrapText="1"/>
    </xf>
    <xf numFmtId="0" fontId="6" fillId="6" borderId="30" xfId="2" applyFont="1" applyFill="1" applyBorder="1" applyAlignment="1">
      <alignment horizontal="center" vertical="center" wrapText="1"/>
    </xf>
    <xf numFmtId="0" fontId="6" fillId="6" borderId="6" xfId="2" applyFont="1" applyFill="1" applyBorder="1" applyAlignment="1">
      <alignment horizontal="center" vertical="center" wrapText="1"/>
    </xf>
    <xf numFmtId="164" fontId="10" fillId="2" borderId="37" xfId="0" applyNumberFormat="1" applyFont="1" applyFill="1" applyBorder="1" applyAlignment="1" applyProtection="1">
      <alignment horizontal="center" vertical="center" wrapText="1"/>
      <protection locked="0"/>
    </xf>
    <xf numFmtId="164" fontId="10" fillId="2" borderId="60" xfId="0" applyNumberFormat="1" applyFont="1" applyFill="1" applyBorder="1" applyAlignment="1" applyProtection="1">
      <alignment horizontal="center" vertical="center" wrapText="1"/>
      <protection locked="0"/>
    </xf>
    <xf numFmtId="49" fontId="11" fillId="10" borderId="26" xfId="0" applyNumberFormat="1" applyFont="1" applyFill="1" applyBorder="1" applyAlignment="1">
      <alignment horizontal="center" vertical="center"/>
    </xf>
    <xf numFmtId="49" fontId="11" fillId="10" borderId="44" xfId="0" applyNumberFormat="1" applyFont="1" applyFill="1" applyBorder="1" applyAlignment="1">
      <alignment horizontal="center" vertical="center"/>
    </xf>
    <xf numFmtId="49" fontId="11" fillId="10" borderId="27"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wrapText="1"/>
    </xf>
    <xf numFmtId="49" fontId="0" fillId="2" borderId="31"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2" fillId="13" borderId="4" xfId="1" applyNumberFormat="1" applyFont="1" applyFill="1" applyBorder="1" applyAlignment="1">
      <alignment horizontal="center" vertical="center" wrapText="1"/>
    </xf>
    <xf numFmtId="49" fontId="2" fillId="13" borderId="1" xfId="1" applyNumberFormat="1" applyFont="1" applyFill="1" applyBorder="1" applyAlignment="1">
      <alignment horizontal="center" vertical="center" wrapText="1"/>
    </xf>
    <xf numFmtId="49" fontId="5" fillId="14" borderId="26" xfId="0" applyNumberFormat="1" applyFont="1" applyFill="1" applyBorder="1" applyAlignment="1">
      <alignment horizontal="center" vertical="center"/>
    </xf>
    <xf numFmtId="49" fontId="5" fillId="14" borderId="44" xfId="0" applyNumberFormat="1" applyFont="1" applyFill="1" applyBorder="1" applyAlignment="1">
      <alignment horizontal="center" vertical="center"/>
    </xf>
    <xf numFmtId="49" fontId="5" fillId="14" borderId="27" xfId="0" applyNumberFormat="1" applyFont="1" applyFill="1" applyBorder="1" applyAlignment="1">
      <alignment horizontal="center" vertical="center"/>
    </xf>
    <xf numFmtId="49" fontId="2" fillId="5" borderId="54" xfId="1" applyNumberFormat="1" applyFont="1" applyFill="1" applyBorder="1" applyAlignment="1">
      <alignment horizontal="center" vertical="center" wrapText="1"/>
    </xf>
    <xf numFmtId="49" fontId="2" fillId="5" borderId="51" xfId="1" applyNumberFormat="1" applyFont="1" applyFill="1" applyBorder="1" applyAlignment="1">
      <alignment horizontal="center" vertical="center" wrapText="1"/>
    </xf>
    <xf numFmtId="49" fontId="2" fillId="5" borderId="38" xfId="1" applyNumberFormat="1" applyFont="1" applyFill="1" applyBorder="1" applyAlignment="1">
      <alignment horizontal="center" vertical="center" wrapText="1"/>
    </xf>
    <xf numFmtId="49" fontId="2" fillId="5" borderId="32" xfId="1" applyNumberFormat="1" applyFont="1" applyFill="1" applyBorder="1" applyAlignment="1">
      <alignment horizontal="center" vertical="center" wrapText="1"/>
    </xf>
    <xf numFmtId="49" fontId="2" fillId="5" borderId="55" xfId="1" applyNumberFormat="1" applyFont="1" applyFill="1" applyBorder="1" applyAlignment="1">
      <alignment horizontal="center" vertical="center" wrapText="1"/>
    </xf>
    <xf numFmtId="49" fontId="2" fillId="5" borderId="48" xfId="1" applyNumberFormat="1" applyFont="1" applyFill="1" applyBorder="1" applyAlignment="1">
      <alignment horizontal="center" vertical="center" wrapText="1"/>
    </xf>
    <xf numFmtId="49" fontId="5" fillId="14" borderId="13" xfId="0" applyNumberFormat="1" applyFont="1" applyFill="1" applyBorder="1" applyAlignment="1">
      <alignment horizontal="center" vertical="center"/>
    </xf>
    <xf numFmtId="49" fontId="5" fillId="14" borderId="52" xfId="0" applyNumberFormat="1" applyFont="1" applyFill="1" applyBorder="1" applyAlignment="1">
      <alignment horizontal="center" vertical="center"/>
    </xf>
    <xf numFmtId="49" fontId="5" fillId="14" borderId="42" xfId="0" applyNumberFormat="1" applyFont="1" applyFill="1" applyBorder="1" applyAlignment="1">
      <alignment horizontal="center" vertical="center"/>
    </xf>
    <xf numFmtId="49" fontId="3" fillId="14" borderId="18" xfId="0" applyNumberFormat="1" applyFont="1" applyFill="1" applyBorder="1" applyAlignment="1">
      <alignment horizontal="center" vertical="center"/>
    </xf>
    <xf numFmtId="49" fontId="3" fillId="14" borderId="7" xfId="0" applyNumberFormat="1" applyFont="1" applyFill="1" applyBorder="1" applyAlignment="1">
      <alignment horizontal="center" vertical="center"/>
    </xf>
    <xf numFmtId="49" fontId="3" fillId="14" borderId="8" xfId="0" applyNumberFormat="1" applyFont="1" applyFill="1" applyBorder="1" applyAlignment="1">
      <alignment horizontal="center" vertical="center"/>
    </xf>
    <xf numFmtId="49" fontId="3" fillId="14" borderId="11" xfId="0" applyNumberFormat="1" applyFont="1" applyFill="1" applyBorder="1" applyAlignment="1">
      <alignment horizontal="center" vertical="center"/>
    </xf>
    <xf numFmtId="49" fontId="3" fillId="14" borderId="41" xfId="0" applyNumberFormat="1" applyFont="1" applyFill="1" applyBorder="1" applyAlignment="1">
      <alignment horizontal="center" vertical="center"/>
    </xf>
    <xf numFmtId="49" fontId="3" fillId="14" borderId="12" xfId="0" applyNumberFormat="1" applyFont="1" applyFill="1" applyBorder="1" applyAlignment="1">
      <alignment horizontal="center" vertical="center"/>
    </xf>
    <xf numFmtId="49" fontId="3" fillId="14" borderId="30" xfId="0" applyNumberFormat="1" applyFont="1" applyFill="1" applyBorder="1" applyAlignment="1">
      <alignment horizontal="center" vertical="center"/>
    </xf>
    <xf numFmtId="49" fontId="3" fillId="14" borderId="19" xfId="0" applyNumberFormat="1" applyFont="1" applyFill="1" applyBorder="1" applyAlignment="1">
      <alignment horizontal="center" vertical="center"/>
    </xf>
    <xf numFmtId="49" fontId="2" fillId="8" borderId="28" xfId="2" applyNumberFormat="1" applyFont="1" applyFill="1" applyBorder="1" applyAlignment="1">
      <alignment horizontal="center" vertical="center" wrapText="1"/>
    </xf>
    <xf numFmtId="49" fontId="2" fillId="8" borderId="56" xfId="2" applyNumberFormat="1" applyFont="1" applyFill="1" applyBorder="1" applyAlignment="1">
      <alignment horizontal="center" vertical="center" wrapText="1"/>
    </xf>
    <xf numFmtId="49" fontId="2" fillId="8" borderId="30" xfId="2" applyNumberFormat="1" applyFont="1" applyFill="1" applyBorder="1" applyAlignment="1">
      <alignment horizontal="center" vertical="center" wrapText="1"/>
    </xf>
    <xf numFmtId="49" fontId="2" fillId="8" borderId="6" xfId="2" applyNumberFormat="1" applyFont="1" applyFill="1" applyBorder="1" applyAlignment="1">
      <alignment horizontal="center" vertical="center" wrapText="1"/>
    </xf>
    <xf numFmtId="49" fontId="2" fillId="8" borderId="50" xfId="2" applyNumberFormat="1" applyFont="1" applyFill="1" applyBorder="1" applyAlignment="1">
      <alignment horizontal="center" vertical="center" wrapText="1"/>
    </xf>
    <xf numFmtId="49" fontId="2" fillId="8" borderId="35" xfId="2" applyNumberFormat="1" applyFont="1" applyFill="1" applyBorder="1" applyAlignment="1">
      <alignment horizontal="center" vertical="center" wrapText="1"/>
    </xf>
    <xf numFmtId="49" fontId="2" fillId="8" borderId="26" xfId="2" applyNumberFormat="1" applyFont="1" applyFill="1" applyBorder="1" applyAlignment="1">
      <alignment horizontal="center" vertical="center" wrapText="1"/>
    </xf>
    <xf numFmtId="49" fontId="2" fillId="8" borderId="49" xfId="2"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60" xfId="0" applyNumberFormat="1" applyFont="1" applyFill="1" applyBorder="1" applyAlignment="1">
      <alignment horizontal="center" vertical="center"/>
    </xf>
    <xf numFmtId="49" fontId="3" fillId="2" borderId="37" xfId="0" applyNumberFormat="1" applyFont="1" applyFill="1" applyBorder="1" applyAlignment="1">
      <alignment horizontal="center" vertical="center"/>
    </xf>
    <xf numFmtId="49" fontId="3" fillId="2" borderId="31"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xf>
    <xf numFmtId="49" fontId="3" fillId="2" borderId="61"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49" fontId="3" fillId="2" borderId="53"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4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49" fontId="6" fillId="6" borderId="26" xfId="2" applyNumberFormat="1" applyFont="1" applyFill="1" applyBorder="1" applyAlignment="1">
      <alignment horizontal="center" vertical="center" wrapText="1"/>
    </xf>
    <xf numFmtId="49" fontId="6" fillId="6" borderId="27" xfId="2" applyNumberFormat="1" applyFont="1" applyFill="1" applyBorder="1" applyAlignment="1">
      <alignment horizontal="center" vertical="center" wrapText="1"/>
    </xf>
    <xf numFmtId="49" fontId="6" fillId="6" borderId="36" xfId="2" applyNumberFormat="1" applyFont="1" applyFill="1" applyBorder="1" applyAlignment="1">
      <alignment horizontal="center" vertical="center" wrapText="1"/>
    </xf>
    <xf numFmtId="49" fontId="6" fillId="6" borderId="46" xfId="2" applyNumberFormat="1" applyFont="1" applyFill="1" applyBorder="1" applyAlignment="1">
      <alignment horizontal="center" vertical="center" wrapText="1"/>
    </xf>
    <xf numFmtId="49" fontId="6" fillId="6" borderId="0" xfId="2" applyNumberFormat="1" applyFont="1" applyFill="1" applyBorder="1" applyAlignment="1">
      <alignment horizontal="center" vertical="center" wrapText="1"/>
    </xf>
    <xf numFmtId="49" fontId="6" fillId="6" borderId="4" xfId="2" applyNumberFormat="1" applyFont="1" applyFill="1" applyBorder="1" applyAlignment="1">
      <alignment horizontal="center" vertical="center" wrapText="1"/>
    </xf>
    <xf numFmtId="49" fontId="10" fillId="2" borderId="61" xfId="0" applyNumberFormat="1" applyFont="1" applyFill="1" applyBorder="1" applyAlignment="1" applyProtection="1">
      <alignment horizontal="center" vertical="center" wrapText="1"/>
      <protection locked="0"/>
    </xf>
    <xf numFmtId="49" fontId="10" fillId="2" borderId="60" xfId="0" applyNumberFormat="1" applyFont="1" applyFill="1" applyBorder="1" applyAlignment="1" applyProtection="1">
      <alignment horizontal="center" vertical="center" wrapText="1"/>
      <protection locked="0"/>
    </xf>
    <xf numFmtId="49" fontId="10" fillId="2" borderId="14" xfId="0" applyNumberFormat="1" applyFont="1" applyFill="1" applyBorder="1" applyAlignment="1" applyProtection="1">
      <alignment horizontal="center" vertical="center" wrapText="1"/>
      <protection locked="0"/>
    </xf>
    <xf numFmtId="49" fontId="10" fillId="2" borderId="24" xfId="0" applyNumberFormat="1" applyFont="1" applyFill="1" applyBorder="1" applyAlignment="1" applyProtection="1">
      <alignment horizontal="center" vertical="center" wrapText="1"/>
      <protection locked="0"/>
    </xf>
    <xf numFmtId="49" fontId="10" fillId="2" borderId="15" xfId="0" applyNumberFormat="1" applyFont="1" applyFill="1" applyBorder="1" applyAlignment="1" applyProtection="1">
      <alignment horizontal="center" vertical="center" wrapText="1"/>
      <protection locked="0"/>
    </xf>
    <xf numFmtId="49" fontId="10" fillId="2" borderId="23" xfId="0" applyNumberFormat="1" applyFont="1" applyFill="1" applyBorder="1" applyAlignment="1" applyProtection="1">
      <alignment horizontal="center" vertical="center" wrapText="1"/>
      <protection locked="0"/>
    </xf>
    <xf numFmtId="49" fontId="7" fillId="6" borderId="26" xfId="2" applyNumberFormat="1" applyFont="1" applyFill="1" applyBorder="1" applyAlignment="1">
      <alignment horizontal="center" vertical="center" wrapText="1"/>
    </xf>
    <xf numFmtId="49" fontId="7" fillId="6" borderId="27" xfId="2" applyNumberFormat="1" applyFont="1" applyFill="1" applyBorder="1" applyAlignment="1">
      <alignment horizontal="center" vertical="center" wrapText="1"/>
    </xf>
    <xf numFmtId="49" fontId="7" fillId="6" borderId="28" xfId="2" applyNumberFormat="1" applyFont="1" applyFill="1" applyBorder="1" applyAlignment="1">
      <alignment horizontal="center" vertical="center" wrapText="1"/>
    </xf>
    <xf numFmtId="49" fontId="7" fillId="6" borderId="56" xfId="2"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0" fillId="2" borderId="31" xfId="0" applyFill="1" applyBorder="1" applyAlignment="1">
      <alignment horizontal="center"/>
    </xf>
    <xf numFmtId="0" fontId="0" fillId="2" borderId="0" xfId="0" applyFill="1" applyBorder="1" applyAlignment="1">
      <alignment horizontal="center"/>
    </xf>
    <xf numFmtId="0" fontId="11" fillId="10" borderId="26" xfId="0" applyNumberFormat="1" applyFont="1" applyFill="1" applyBorder="1" applyAlignment="1">
      <alignment horizontal="center" vertical="center"/>
    </xf>
    <xf numFmtId="0" fontId="11" fillId="10" borderId="44" xfId="0" applyNumberFormat="1" applyFont="1" applyFill="1" applyBorder="1" applyAlignment="1">
      <alignment horizontal="center" vertical="center"/>
    </xf>
    <xf numFmtId="0" fontId="11" fillId="10" borderId="27" xfId="0" applyNumberFormat="1" applyFont="1" applyFill="1" applyBorder="1" applyAlignment="1">
      <alignment horizontal="center" vertical="center"/>
    </xf>
    <xf numFmtId="0" fontId="2" fillId="5" borderId="54" xfId="1" applyFont="1" applyFill="1" applyBorder="1" applyAlignment="1">
      <alignment horizontal="left" vertical="center" wrapText="1"/>
    </xf>
    <xf numFmtId="0" fontId="2" fillId="5" borderId="51" xfId="1" applyFont="1" applyFill="1" applyBorder="1" applyAlignment="1">
      <alignment horizontal="left" vertical="center" wrapText="1"/>
    </xf>
    <xf numFmtId="0" fontId="2" fillId="5" borderId="38" xfId="1" applyFont="1" applyFill="1" applyBorder="1" applyAlignment="1">
      <alignment horizontal="left" vertical="center" wrapText="1"/>
    </xf>
    <xf numFmtId="0" fontId="2" fillId="5" borderId="32" xfId="1" applyFont="1" applyFill="1" applyBorder="1" applyAlignment="1">
      <alignment horizontal="left" vertical="center" wrapText="1"/>
    </xf>
    <xf numFmtId="0" fontId="2" fillId="5" borderId="55" xfId="1" applyFont="1" applyFill="1" applyBorder="1" applyAlignment="1">
      <alignment horizontal="left" vertical="center" wrapText="1"/>
    </xf>
    <xf numFmtId="0" fontId="2" fillId="5" borderId="48" xfId="1" applyFont="1" applyFill="1" applyBorder="1" applyAlignment="1">
      <alignment horizontal="left" vertical="center" wrapText="1"/>
    </xf>
    <xf numFmtId="16" fontId="5" fillId="14" borderId="26" xfId="0" applyNumberFormat="1" applyFont="1" applyFill="1" applyBorder="1" applyAlignment="1">
      <alignment horizontal="center" vertical="center"/>
    </xf>
    <xf numFmtId="16" fontId="5" fillId="14" borderId="44" xfId="0" applyNumberFormat="1" applyFont="1" applyFill="1" applyBorder="1" applyAlignment="1">
      <alignment horizontal="center" vertical="center"/>
    </xf>
    <xf numFmtId="16" fontId="5" fillId="14" borderId="27" xfId="0" applyNumberFormat="1" applyFont="1" applyFill="1" applyBorder="1" applyAlignment="1">
      <alignment horizontal="center" vertical="center"/>
    </xf>
    <xf numFmtId="16" fontId="5" fillId="14" borderId="13" xfId="0" applyNumberFormat="1" applyFont="1" applyFill="1" applyBorder="1" applyAlignment="1">
      <alignment horizontal="center" vertical="center"/>
    </xf>
    <xf numFmtId="16" fontId="5" fillId="14" borderId="52" xfId="0" applyNumberFormat="1" applyFont="1" applyFill="1" applyBorder="1" applyAlignment="1">
      <alignment horizontal="center" vertical="center"/>
    </xf>
    <xf numFmtId="16" fontId="5" fillId="14" borderId="42" xfId="0" applyNumberFormat="1" applyFont="1" applyFill="1" applyBorder="1" applyAlignment="1">
      <alignment horizontal="center" vertical="center"/>
    </xf>
    <xf numFmtId="0" fontId="3" fillId="14" borderId="11" xfId="0" applyFont="1" applyFill="1" applyBorder="1" applyAlignment="1">
      <alignment horizontal="center" vertical="center"/>
    </xf>
    <xf numFmtId="0" fontId="3" fillId="14" borderId="41" xfId="0" applyFont="1" applyFill="1" applyBorder="1" applyAlignment="1">
      <alignment horizontal="center" vertical="center"/>
    </xf>
    <xf numFmtId="0" fontId="2" fillId="8" borderId="28" xfId="2" applyFont="1" applyFill="1" applyBorder="1" applyAlignment="1">
      <alignment horizontal="center" vertical="center" wrapText="1"/>
    </xf>
    <xf numFmtId="0" fontId="2" fillId="8" borderId="56" xfId="2" applyFont="1" applyFill="1" applyBorder="1" applyAlignment="1">
      <alignment horizontal="center" vertical="center" wrapText="1"/>
    </xf>
    <xf numFmtId="0" fontId="2" fillId="8" borderId="30" xfId="2" applyFont="1" applyFill="1" applyBorder="1" applyAlignment="1">
      <alignment horizontal="center" vertical="center" wrapText="1"/>
    </xf>
    <xf numFmtId="0" fontId="2" fillId="8" borderId="6" xfId="2" applyFont="1" applyFill="1" applyBorder="1" applyAlignment="1">
      <alignment horizontal="center" vertical="center" wrapText="1"/>
    </xf>
    <xf numFmtId="0" fontId="2" fillId="8" borderId="50" xfId="2" applyFont="1" applyFill="1" applyBorder="1" applyAlignment="1">
      <alignment horizontal="center" vertical="center" wrapText="1"/>
    </xf>
    <xf numFmtId="0" fontId="2" fillId="8" borderId="35" xfId="2" applyFont="1" applyFill="1" applyBorder="1" applyAlignment="1">
      <alignment horizontal="center" vertical="center" wrapText="1"/>
    </xf>
    <xf numFmtId="0" fontId="3" fillId="14" borderId="18" xfId="0" applyFont="1" applyFill="1" applyBorder="1" applyAlignment="1">
      <alignment horizontal="center" vertical="center"/>
    </xf>
    <xf numFmtId="0" fontId="3" fillId="14" borderId="7" xfId="0" applyFont="1" applyFill="1" applyBorder="1" applyAlignment="1">
      <alignment horizontal="center" vertical="center"/>
    </xf>
    <xf numFmtId="0" fontId="3" fillId="14" borderId="8" xfId="0" applyFont="1" applyFill="1" applyBorder="1" applyAlignment="1">
      <alignment horizontal="center" vertical="center"/>
    </xf>
    <xf numFmtId="0" fontId="3" fillId="14" borderId="12" xfId="0" applyFont="1" applyFill="1" applyBorder="1" applyAlignment="1">
      <alignment horizontal="center" vertical="center"/>
    </xf>
    <xf numFmtId="0" fontId="3" fillId="14" borderId="30" xfId="0" applyFont="1" applyFill="1" applyBorder="1" applyAlignment="1">
      <alignment horizontal="center" vertical="center"/>
    </xf>
    <xf numFmtId="0" fontId="3" fillId="14" borderId="19" xfId="0" applyFont="1" applyFill="1" applyBorder="1" applyAlignment="1">
      <alignment horizontal="center" vertical="center"/>
    </xf>
    <xf numFmtId="0" fontId="2" fillId="8" borderId="26" xfId="2" applyFont="1" applyFill="1" applyBorder="1" applyAlignment="1">
      <alignment horizontal="center" vertical="center" wrapText="1"/>
    </xf>
    <xf numFmtId="0" fontId="2" fillId="8" borderId="49" xfId="2" applyFont="1" applyFill="1" applyBorder="1" applyAlignment="1">
      <alignment horizontal="center" vertical="center" wrapText="1"/>
    </xf>
    <xf numFmtId="0" fontId="2" fillId="3" borderId="26" xfId="2" applyFont="1" applyFill="1" applyBorder="1" applyAlignment="1">
      <alignment horizontal="center" vertical="center" wrapText="1"/>
    </xf>
    <xf numFmtId="0" fontId="2" fillId="3" borderId="44" xfId="2" applyFont="1" applyFill="1" applyBorder="1" applyAlignment="1">
      <alignment horizontal="center" vertical="center" wrapText="1"/>
    </xf>
    <xf numFmtId="0" fontId="2" fillId="3" borderId="27" xfId="2" applyFont="1" applyFill="1" applyBorder="1" applyAlignment="1">
      <alignment horizontal="center" vertical="center" wrapText="1"/>
    </xf>
    <xf numFmtId="0" fontId="2" fillId="3" borderId="49" xfId="2" applyFont="1" applyFill="1" applyBorder="1" applyAlignment="1">
      <alignment horizontal="center" vertical="center" wrapText="1"/>
    </xf>
    <xf numFmtId="0" fontId="2" fillId="3" borderId="55" xfId="2" applyFont="1" applyFill="1" applyBorder="1" applyAlignment="1">
      <alignment horizontal="center" vertical="center" wrapText="1"/>
    </xf>
    <xf numFmtId="0" fontId="2" fillId="3" borderId="48" xfId="2" applyFont="1" applyFill="1" applyBorder="1" applyAlignment="1">
      <alignment horizontal="center" vertical="center" wrapText="1"/>
    </xf>
    <xf numFmtId="0" fontId="2" fillId="4" borderId="9" xfId="2" applyFont="1" applyFill="1" applyBorder="1" applyAlignment="1">
      <alignment horizontal="center" vertical="center" wrapText="1"/>
    </xf>
    <xf numFmtId="0" fontId="2" fillId="4" borderId="64" xfId="2" applyFont="1" applyFill="1" applyBorder="1" applyAlignment="1">
      <alignment horizontal="center" vertical="center" wrapText="1"/>
    </xf>
    <xf numFmtId="0" fontId="2" fillId="4" borderId="10" xfId="2" applyFont="1" applyFill="1" applyBorder="1" applyAlignment="1">
      <alignment horizontal="center" vertical="center" wrapText="1"/>
    </xf>
    <xf numFmtId="164" fontId="10" fillId="2" borderId="14" xfId="0" applyNumberFormat="1" applyFont="1" applyFill="1" applyBorder="1" applyAlignment="1" applyProtection="1">
      <alignment horizontal="center" vertical="center" wrapText="1"/>
      <protection locked="0"/>
    </xf>
    <xf numFmtId="164" fontId="10" fillId="2" borderId="15" xfId="0" applyNumberFormat="1" applyFont="1" applyFill="1" applyBorder="1" applyAlignment="1" applyProtection="1">
      <alignment horizontal="center" vertical="center" wrapText="1"/>
      <protection locked="0"/>
    </xf>
    <xf numFmtId="164" fontId="10" fillId="2" borderId="61" xfId="0" applyNumberFormat="1" applyFont="1" applyFill="1" applyBorder="1" applyAlignment="1" applyProtection="1">
      <alignment horizontal="center" vertical="center" wrapText="1"/>
      <protection locked="0"/>
    </xf>
    <xf numFmtId="0" fontId="6" fillId="6" borderId="26" xfId="2" applyFont="1" applyFill="1" applyBorder="1" applyAlignment="1">
      <alignment horizontal="center" vertical="center" wrapText="1"/>
    </xf>
    <xf numFmtId="0" fontId="6" fillId="6" borderId="27" xfId="2" applyFont="1" applyFill="1" applyBorder="1" applyAlignment="1">
      <alignment horizontal="center" vertical="center" wrapText="1"/>
    </xf>
    <xf numFmtId="0" fontId="6" fillId="6" borderId="36" xfId="2" applyFont="1" applyFill="1" applyBorder="1" applyAlignment="1">
      <alignment horizontal="center" vertical="center" wrapText="1"/>
    </xf>
    <xf numFmtId="0" fontId="6" fillId="6" borderId="46" xfId="2" applyFont="1" applyFill="1" applyBorder="1" applyAlignment="1">
      <alignment horizontal="center" vertical="center" wrapText="1"/>
    </xf>
    <xf numFmtId="0" fontId="6" fillId="6" borderId="49" xfId="2" applyFont="1" applyFill="1" applyBorder="1" applyAlignment="1">
      <alignment horizontal="center" vertical="center" wrapText="1"/>
    </xf>
    <xf numFmtId="0" fontId="6" fillId="6" borderId="48" xfId="2"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2" fillId="5" borderId="54"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2" fillId="5" borderId="38" xfId="1" applyFont="1" applyFill="1" applyBorder="1" applyAlignment="1">
      <alignment horizontal="center" vertical="center" wrapText="1"/>
    </xf>
    <xf numFmtId="0" fontId="2" fillId="5" borderId="32"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5" borderId="48" xfId="1" applyFont="1" applyFill="1" applyBorder="1" applyAlignment="1">
      <alignment horizontal="center" vertical="center" wrapText="1"/>
    </xf>
    <xf numFmtId="0" fontId="2" fillId="8" borderId="34" xfId="2" applyFont="1" applyFill="1" applyBorder="1" applyAlignment="1">
      <alignment horizontal="center" vertical="center" wrapText="1"/>
    </xf>
    <xf numFmtId="0" fontId="6" fillId="6" borderId="44" xfId="2" applyFont="1" applyFill="1" applyBorder="1" applyAlignment="1">
      <alignment horizontal="center" vertical="center" wrapText="1"/>
    </xf>
    <xf numFmtId="0" fontId="6" fillId="6" borderId="9" xfId="2" applyFont="1" applyFill="1" applyBorder="1" applyAlignment="1">
      <alignment horizontal="center" vertical="center" wrapText="1"/>
    </xf>
    <xf numFmtId="0" fontId="6" fillId="6" borderId="64" xfId="2" applyFont="1" applyFill="1" applyBorder="1" applyAlignment="1">
      <alignment horizontal="center" vertical="center" wrapText="1"/>
    </xf>
    <xf numFmtId="0" fontId="6" fillId="6" borderId="10" xfId="2" applyFont="1" applyFill="1" applyBorder="1" applyAlignment="1">
      <alignment horizontal="center" vertical="center" wrapText="1"/>
    </xf>
    <xf numFmtId="17" fontId="0" fillId="0" borderId="0" xfId="0" applyNumberFormat="1" applyFill="1" applyAlignment="1">
      <alignment horizontal="center" wrapText="1"/>
    </xf>
  </cellXfs>
  <cellStyles count="5">
    <cellStyle name="Normal" xfId="0" builtinId="0"/>
    <cellStyle name="Normal 3" xfId="2" xr:uid="{00000000-0005-0000-0000-000001000000}"/>
    <cellStyle name="Texto Explicativo 3" xfId="1" xr:uid="{00000000-0005-0000-0000-000002000000}"/>
    <cellStyle name="Vírgula" xfId="3" builtinId="3"/>
    <cellStyle name="Vírgula 2" xfId="4" xr:uid="{BAB9574F-8A6B-43EA-8A2A-569A2CCB6D82}"/>
  </cellStyles>
  <dxfs count="176">
    <dxf>
      <fill>
        <patternFill>
          <bgColor theme="1"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2060"/>
        </patternFill>
      </fill>
    </dxf>
    <dxf>
      <fill>
        <patternFill>
          <bgColor rgb="FFFFC000"/>
        </patternFill>
      </fill>
    </dxf>
    <dxf>
      <fill>
        <patternFill>
          <bgColor theme="1" tint="0.499984740745262"/>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dxf>
    <dxf>
      <fill>
        <patternFill>
          <bgColor theme="0"/>
        </patternFill>
      </fill>
    </dxf>
    <dxf>
      <font>
        <strike val="0"/>
      </font>
      <numFmt numFmtId="0" formatCode="General"/>
      <fill>
        <patternFill>
          <fgColor theme="0" tint="-0.14996795556505021"/>
          <bgColor theme="0"/>
        </patternFill>
      </fill>
    </dxf>
    <dxf>
      <fill>
        <patternFill>
          <bgColor theme="4" tint="0.79998168889431442"/>
        </patternFill>
      </fill>
    </dxf>
    <dxf>
      <fill>
        <patternFill>
          <bgColor theme="0"/>
        </patternFill>
      </fill>
    </dxf>
    <dxf>
      <font>
        <color theme="9" tint="-0.24994659260841701"/>
      </font>
      <fill>
        <patternFill>
          <bgColor theme="0"/>
        </patternFill>
      </fill>
    </dxf>
    <dxf>
      <font>
        <color theme="5"/>
      </font>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ill>
        <patternFill>
          <bgColor theme="1"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2060"/>
        </patternFill>
      </fill>
    </dxf>
    <dxf>
      <fill>
        <patternFill>
          <bgColor rgb="FFFFC000"/>
        </patternFill>
      </fill>
    </dxf>
    <dxf>
      <fill>
        <patternFill>
          <bgColor theme="1" tint="0.499984740745262"/>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dxf>
    <dxf>
      <fill>
        <patternFill>
          <bgColor theme="0"/>
        </patternFill>
      </fill>
    </dxf>
    <dxf>
      <font>
        <strike val="0"/>
      </font>
      <numFmt numFmtId="0" formatCode="General"/>
      <fill>
        <patternFill>
          <fgColor theme="0" tint="-0.14996795556505021"/>
          <bgColor theme="0"/>
        </patternFill>
      </fill>
    </dxf>
    <dxf>
      <fill>
        <patternFill>
          <bgColor theme="4" tint="0.79998168889431442"/>
        </patternFill>
      </fill>
    </dxf>
    <dxf>
      <fill>
        <patternFill>
          <bgColor theme="0"/>
        </patternFill>
      </fill>
    </dxf>
    <dxf>
      <font>
        <color theme="9" tint="-0.24994659260841701"/>
      </font>
      <fill>
        <patternFill>
          <bgColor theme="0"/>
        </patternFill>
      </fill>
    </dxf>
    <dxf>
      <font>
        <color theme="5"/>
      </font>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ill>
        <patternFill>
          <bgColor theme="1"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2060"/>
        </patternFill>
      </fill>
    </dxf>
    <dxf>
      <fill>
        <patternFill>
          <bgColor rgb="FFFFC000"/>
        </patternFill>
      </fill>
    </dxf>
    <dxf>
      <fill>
        <patternFill>
          <bgColor theme="1" tint="0.499984740745262"/>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dxf>
    <dxf>
      <fill>
        <patternFill>
          <bgColor theme="0"/>
        </patternFill>
      </fill>
    </dxf>
    <dxf>
      <font>
        <strike val="0"/>
      </font>
      <numFmt numFmtId="0" formatCode="General"/>
      <fill>
        <patternFill>
          <fgColor theme="0" tint="-0.14996795556505021"/>
          <bgColor theme="0"/>
        </patternFill>
      </fill>
    </dxf>
    <dxf>
      <fill>
        <patternFill>
          <bgColor theme="4" tint="0.79998168889431442"/>
        </patternFill>
      </fill>
    </dxf>
    <dxf>
      <fill>
        <patternFill>
          <bgColor theme="0"/>
        </patternFill>
      </fill>
    </dxf>
    <dxf>
      <font>
        <color theme="9" tint="-0.24994659260841701"/>
      </font>
      <fill>
        <patternFill>
          <bgColor theme="0"/>
        </patternFill>
      </fill>
    </dxf>
    <dxf>
      <font>
        <color theme="5"/>
      </font>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ill>
        <patternFill>
          <bgColor theme="1" tint="4.9989318521683403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2060"/>
        </patternFill>
      </fill>
    </dxf>
    <dxf>
      <fill>
        <patternFill>
          <bgColor rgb="FFFFC000"/>
        </patternFill>
      </fill>
    </dxf>
    <dxf>
      <fill>
        <patternFill>
          <bgColor theme="1" tint="0.499984740745262"/>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9C0006"/>
      </font>
    </dxf>
    <dxf>
      <fill>
        <patternFill>
          <bgColor theme="0"/>
        </patternFill>
      </fill>
    </dxf>
    <dxf>
      <font>
        <strike val="0"/>
      </font>
      <numFmt numFmtId="0" formatCode="General"/>
      <fill>
        <patternFill>
          <fgColor theme="0" tint="-0.14996795556505021"/>
          <bgColor theme="0"/>
        </patternFill>
      </fill>
    </dxf>
    <dxf>
      <fill>
        <patternFill>
          <bgColor theme="4" tint="0.79998168889431442"/>
        </patternFill>
      </fill>
    </dxf>
    <dxf>
      <fill>
        <patternFill>
          <bgColor theme="0"/>
        </patternFill>
      </fill>
    </dxf>
    <dxf>
      <font>
        <color theme="9" tint="-0.24994659260841701"/>
      </font>
      <fill>
        <patternFill>
          <bgColor theme="0"/>
        </patternFill>
      </fill>
    </dxf>
    <dxf>
      <font>
        <color theme="5"/>
      </font>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5F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mara_ana/Google%20Drive/IKI%20PNA%20IPACC/IKI/IKI%20Adapta&#231;&#227;o/2.TDRs/AdaptaClima/Matriz%20Full%20Size/C&#243;pia%20de%20GIZ-CSI_PlanningMatrix-2017_EF_PB_EF_JM_A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zonline-my.sharepoint.com/Users/camara_ana/AppData/Local/Microsoft/Windows/INetCache/Content.Outlook/BUC5NKGR/FULL%20SIZE/Matriz%20Full%20Size/C&#243;pia%20de%20GIZ-CSI_PlanningMatrix-2017_EF_PB_EF_JM_A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ão - Português"/>
      <sheetName val="sub-activities"/>
      <sheetName val="Versão - Português - sugestão"/>
      <sheetName val="Annex"/>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7"/>
  <sheetViews>
    <sheetView showGridLines="0" tabSelected="1" topLeftCell="A16" zoomScale="80" zoomScaleNormal="80" workbookViewId="0">
      <selection activeCell="D52" sqref="D52"/>
    </sheetView>
  </sheetViews>
  <sheetFormatPr defaultColWidth="9.109375" defaultRowHeight="14.4" x14ac:dyDescent="0.3"/>
  <cols>
    <col min="1" max="1" width="28.109375" style="48" customWidth="1"/>
    <col min="2" max="2" width="45.109375" style="48" customWidth="1"/>
    <col min="3" max="3" width="22.6640625" style="51" customWidth="1"/>
    <col min="4" max="4" width="21.88671875" style="51" customWidth="1"/>
    <col min="5" max="5" width="23.33203125" style="48" customWidth="1"/>
    <col min="6" max="6" width="15.6640625" style="50" customWidth="1"/>
    <col min="7" max="7" width="19.5546875" style="49" customWidth="1"/>
    <col min="8" max="8" width="18.6640625" style="48" customWidth="1"/>
    <col min="9" max="10" width="15.6640625" style="48" customWidth="1"/>
    <col min="11" max="11" width="19.5546875" style="48" customWidth="1"/>
    <col min="12" max="13" width="15.6640625" style="48" customWidth="1"/>
    <col min="14" max="16384" width="9.109375" style="48"/>
  </cols>
  <sheetData>
    <row r="1" spans="1:14" ht="15.6" x14ac:dyDescent="0.3">
      <c r="A1" s="123" t="s">
        <v>102</v>
      </c>
    </row>
    <row r="2" spans="1:14" ht="18" x14ac:dyDescent="0.35">
      <c r="A2" s="206"/>
      <c r="B2" s="206"/>
      <c r="C2" s="206"/>
      <c r="D2" s="206"/>
      <c r="E2" s="206"/>
      <c r="F2" s="206"/>
      <c r="G2" s="206"/>
      <c r="H2" s="206"/>
      <c r="I2" s="206"/>
      <c r="J2" s="206"/>
      <c r="K2" s="206"/>
      <c r="L2" s="206"/>
      <c r="M2" s="206"/>
    </row>
    <row r="3" spans="1:14" x14ac:dyDescent="0.3">
      <c r="A3" s="84" t="s">
        <v>101</v>
      </c>
    </row>
    <row r="4" spans="1:14" ht="30" customHeight="1" x14ac:dyDescent="0.3">
      <c r="A4" s="207" t="s">
        <v>138</v>
      </c>
      <c r="B4" s="207"/>
      <c r="C4" s="207"/>
      <c r="D4" s="207"/>
      <c r="E4" s="207"/>
      <c r="F4" s="207"/>
      <c r="G4" s="207"/>
      <c r="H4" s="207"/>
      <c r="I4" s="207"/>
      <c r="J4" s="207"/>
      <c r="K4" s="207"/>
      <c r="L4" s="207"/>
      <c r="M4" s="207"/>
    </row>
    <row r="5" spans="1:14" ht="15" customHeight="1" x14ac:dyDescent="0.3">
      <c r="A5" s="80"/>
      <c r="B5" s="80"/>
      <c r="C5" s="83"/>
      <c r="D5" s="83"/>
      <c r="E5" s="80"/>
      <c r="F5" s="82"/>
      <c r="G5" s="81"/>
      <c r="H5" s="80"/>
      <c r="I5" s="80"/>
      <c r="J5" s="80"/>
      <c r="K5" s="80"/>
      <c r="L5" s="80"/>
      <c r="M5" s="80"/>
    </row>
    <row r="6" spans="1:14" ht="15" customHeight="1" x14ac:dyDescent="0.3">
      <c r="A6" s="85" t="s">
        <v>100</v>
      </c>
      <c r="B6" s="80"/>
      <c r="C6" s="83"/>
      <c r="D6" s="83"/>
      <c r="E6" s="80"/>
      <c r="F6" s="82"/>
      <c r="G6" s="81"/>
      <c r="H6" s="80"/>
      <c r="I6" s="80"/>
      <c r="J6" s="80"/>
      <c r="K6" s="80"/>
      <c r="L6" s="80"/>
      <c r="M6" s="80"/>
    </row>
    <row r="7" spans="1:14" ht="23.4" customHeight="1" x14ac:dyDescent="0.3">
      <c r="A7" s="207" t="s">
        <v>103</v>
      </c>
      <c r="B7" s="207"/>
      <c r="C7" s="207"/>
      <c r="D7" s="207"/>
      <c r="E7" s="207"/>
      <c r="F7" s="207"/>
      <c r="G7" s="207"/>
      <c r="H7" s="207"/>
      <c r="I7" s="207"/>
      <c r="J7" s="207"/>
      <c r="K7" s="207"/>
      <c r="L7" s="207"/>
      <c r="M7" s="207"/>
    </row>
    <row r="8" spans="1:14" ht="30" customHeight="1" x14ac:dyDescent="0.3">
      <c r="A8" s="80"/>
      <c r="B8" s="80"/>
      <c r="C8" s="83"/>
      <c r="D8" s="83"/>
      <c r="E8" s="80"/>
      <c r="F8" s="82"/>
      <c r="G8" s="81"/>
      <c r="H8" s="80"/>
      <c r="I8" s="80"/>
      <c r="J8" s="80"/>
      <c r="K8" s="80"/>
      <c r="L8" s="80"/>
      <c r="M8" s="80"/>
    </row>
    <row r="9" spans="1:14" ht="15" customHeight="1" x14ac:dyDescent="0.3">
      <c r="A9" s="84" t="s">
        <v>139</v>
      </c>
      <c r="B9" s="80"/>
      <c r="C9" s="83"/>
      <c r="D9" s="83"/>
      <c r="E9" s="80"/>
      <c r="F9" s="82"/>
      <c r="G9" s="81"/>
      <c r="H9" s="80"/>
      <c r="I9" s="80"/>
      <c r="J9" s="80"/>
      <c r="K9" s="80"/>
      <c r="L9" s="80"/>
      <c r="M9" s="80"/>
    </row>
    <row r="10" spans="1:14" customFormat="1" ht="15" customHeight="1" x14ac:dyDescent="0.3">
      <c r="A10" s="148" t="s">
        <v>98</v>
      </c>
      <c r="B10" s="163" t="s">
        <v>99</v>
      </c>
      <c r="C10" s="208" t="s">
        <v>96</v>
      </c>
      <c r="D10" s="208"/>
      <c r="E10" s="80"/>
      <c r="F10" s="80"/>
      <c r="G10" s="80"/>
      <c r="H10" s="80"/>
      <c r="I10" s="80"/>
      <c r="J10" s="80"/>
      <c r="K10" s="80"/>
      <c r="L10" s="80"/>
      <c r="M10" s="80"/>
      <c r="N10" s="80"/>
    </row>
    <row r="11" spans="1:14" s="149" customFormat="1" ht="15" customHeight="1" x14ac:dyDescent="0.3">
      <c r="A11" s="59" t="s">
        <v>95</v>
      </c>
      <c r="B11" s="164" t="s">
        <v>205</v>
      </c>
      <c r="C11" s="209" t="s">
        <v>205</v>
      </c>
      <c r="D11" s="209"/>
      <c r="E11" s="79"/>
      <c r="F11" s="79"/>
      <c r="G11" s="79"/>
      <c r="H11" s="79"/>
      <c r="I11" s="79"/>
      <c r="J11" s="79"/>
      <c r="K11" s="79"/>
      <c r="L11" s="79"/>
      <c r="M11" s="79"/>
      <c r="N11" s="79"/>
    </row>
    <row r="12" spans="1:14" customFormat="1" ht="13.95" customHeight="1" x14ac:dyDescent="0.3">
      <c r="A12" s="148" t="s">
        <v>98</v>
      </c>
      <c r="B12" s="148" t="s">
        <v>97</v>
      </c>
      <c r="C12" s="208" t="s">
        <v>279</v>
      </c>
      <c r="D12" s="208"/>
      <c r="E12" s="80"/>
      <c r="F12" s="80"/>
      <c r="G12" s="80"/>
      <c r="H12" s="80"/>
      <c r="I12" s="80"/>
      <c r="J12" s="80"/>
      <c r="K12" s="80"/>
      <c r="L12" s="80"/>
      <c r="M12" s="80"/>
      <c r="N12" s="80"/>
    </row>
    <row r="13" spans="1:14" s="149" customFormat="1" ht="15" customHeight="1" x14ac:dyDescent="0.3">
      <c r="A13" s="59" t="s">
        <v>95</v>
      </c>
      <c r="B13" s="193">
        <v>781759.28</v>
      </c>
      <c r="C13" s="209">
        <v>0</v>
      </c>
      <c r="D13" s="209"/>
      <c r="E13" s="79"/>
      <c r="F13" s="79"/>
      <c r="G13" s="79"/>
      <c r="H13" s="79"/>
      <c r="I13" s="79"/>
      <c r="J13" s="79"/>
      <c r="K13" s="79"/>
      <c r="L13" s="79"/>
      <c r="M13" s="79"/>
      <c r="N13" s="79"/>
    </row>
    <row r="14" spans="1:14" x14ac:dyDescent="0.3">
      <c r="D14" s="171"/>
      <c r="L14" s="80"/>
      <c r="M14" s="80"/>
    </row>
    <row r="15" spans="1:14" ht="14.4" customHeight="1" x14ac:dyDescent="0.3">
      <c r="A15" s="210" t="s">
        <v>208</v>
      </c>
      <c r="B15" s="210"/>
    </row>
    <row r="17" spans="1:13" x14ac:dyDescent="0.3">
      <c r="B17" s="204">
        <v>2016</v>
      </c>
      <c r="C17" s="205"/>
      <c r="D17" s="68" t="s">
        <v>91</v>
      </c>
      <c r="E17" s="204">
        <v>2017</v>
      </c>
      <c r="F17" s="205"/>
      <c r="G17" s="163" t="s">
        <v>91</v>
      </c>
      <c r="H17" s="204">
        <v>2018</v>
      </c>
      <c r="I17" s="205"/>
      <c r="J17" s="163" t="s">
        <v>91</v>
      </c>
      <c r="K17" s="204">
        <v>2019</v>
      </c>
      <c r="L17" s="205"/>
      <c r="M17" s="163" t="s">
        <v>91</v>
      </c>
    </row>
    <row r="18" spans="1:13" x14ac:dyDescent="0.3">
      <c r="B18" s="204" t="s">
        <v>94</v>
      </c>
      <c r="C18" s="205"/>
      <c r="D18" s="68"/>
      <c r="E18" s="204" t="s">
        <v>94</v>
      </c>
      <c r="F18" s="205"/>
      <c r="G18" s="163"/>
      <c r="H18" s="204" t="s">
        <v>94</v>
      </c>
      <c r="I18" s="205"/>
      <c r="J18" s="163"/>
      <c r="K18" s="204" t="s">
        <v>94</v>
      </c>
      <c r="L18" s="205"/>
      <c r="M18" s="163"/>
    </row>
    <row r="19" spans="1:13" x14ac:dyDescent="0.3">
      <c r="B19" s="163" t="s">
        <v>87</v>
      </c>
      <c r="C19" s="68" t="s">
        <v>86</v>
      </c>
      <c r="D19" s="68"/>
      <c r="E19" s="163" t="s">
        <v>93</v>
      </c>
      <c r="F19" s="163" t="s">
        <v>92</v>
      </c>
      <c r="G19" s="163"/>
      <c r="H19" s="163" t="s">
        <v>93</v>
      </c>
      <c r="I19" s="163" t="s">
        <v>92</v>
      </c>
      <c r="J19" s="163"/>
      <c r="K19" s="163" t="s">
        <v>93</v>
      </c>
      <c r="L19" s="163" t="s">
        <v>92</v>
      </c>
      <c r="M19" s="163"/>
    </row>
    <row r="20" spans="1:13" ht="28.8" x14ac:dyDescent="0.3">
      <c r="A20" s="59" t="s">
        <v>89</v>
      </c>
      <c r="B20" s="70"/>
      <c r="C20" s="72"/>
      <c r="D20" s="56"/>
      <c r="E20" s="70"/>
      <c r="F20" s="71"/>
      <c r="G20" s="55"/>
      <c r="H20" s="70"/>
      <c r="I20" s="70"/>
      <c r="J20" s="54"/>
      <c r="K20" s="70"/>
      <c r="L20" s="70"/>
      <c r="M20" s="54"/>
    </row>
    <row r="21" spans="1:13" ht="28.8" x14ac:dyDescent="0.3">
      <c r="A21" s="59" t="s">
        <v>89</v>
      </c>
      <c r="B21" s="70"/>
      <c r="C21" s="72"/>
      <c r="D21" s="56"/>
      <c r="E21" s="70"/>
      <c r="F21" s="71"/>
      <c r="G21" s="55"/>
      <c r="H21" s="70"/>
      <c r="I21" s="70"/>
      <c r="J21" s="54"/>
      <c r="K21" s="70"/>
      <c r="L21" s="70"/>
      <c r="M21" s="54"/>
    </row>
    <row r="22" spans="1:13" ht="28.8" x14ac:dyDescent="0.3">
      <c r="A22" s="59" t="s">
        <v>89</v>
      </c>
      <c r="B22" s="70"/>
      <c r="C22" s="72"/>
      <c r="D22" s="56"/>
      <c r="E22" s="70"/>
      <c r="F22" s="71"/>
      <c r="G22" s="55"/>
      <c r="H22" s="70"/>
      <c r="I22" s="70"/>
      <c r="J22" s="54"/>
      <c r="K22" s="70"/>
      <c r="L22" s="70"/>
      <c r="M22" s="54"/>
    </row>
    <row r="23" spans="1:13" ht="28.8" x14ac:dyDescent="0.3">
      <c r="A23" s="59" t="s">
        <v>89</v>
      </c>
      <c r="B23" s="70"/>
      <c r="C23" s="72"/>
      <c r="D23" s="56"/>
      <c r="E23" s="70"/>
      <c r="F23" s="71"/>
      <c r="G23" s="55"/>
      <c r="H23" s="70"/>
      <c r="I23" s="70"/>
      <c r="J23" s="54"/>
      <c r="K23" s="70"/>
      <c r="L23" s="70"/>
      <c r="M23" s="54"/>
    </row>
    <row r="24" spans="1:13" x14ac:dyDescent="0.3">
      <c r="A24" s="79"/>
      <c r="B24" s="74"/>
      <c r="C24" s="78"/>
      <c r="D24" s="77"/>
      <c r="E24" s="74"/>
      <c r="F24" s="76"/>
      <c r="G24" s="75"/>
      <c r="H24" s="74"/>
      <c r="I24" s="74"/>
      <c r="J24" s="73"/>
      <c r="K24" s="74"/>
      <c r="L24" s="74"/>
      <c r="M24" s="73"/>
    </row>
    <row r="25" spans="1:13" x14ac:dyDescent="0.3">
      <c r="B25" s="204">
        <v>2016</v>
      </c>
      <c r="C25" s="205"/>
      <c r="D25" s="68" t="s">
        <v>91</v>
      </c>
      <c r="E25" s="204">
        <v>2017</v>
      </c>
      <c r="F25" s="205"/>
      <c r="G25" s="163" t="s">
        <v>91</v>
      </c>
      <c r="H25" s="204">
        <v>2018</v>
      </c>
      <c r="I25" s="205"/>
      <c r="J25" s="163" t="s">
        <v>91</v>
      </c>
      <c r="K25" s="204">
        <v>2019</v>
      </c>
      <c r="L25" s="205"/>
      <c r="M25" s="163" t="s">
        <v>91</v>
      </c>
    </row>
    <row r="26" spans="1:13" x14ac:dyDescent="0.3">
      <c r="B26" s="204" t="s">
        <v>90</v>
      </c>
      <c r="C26" s="205"/>
      <c r="D26" s="68"/>
      <c r="E26" s="204" t="s">
        <v>90</v>
      </c>
      <c r="F26" s="205"/>
      <c r="G26" s="163"/>
      <c r="H26" s="204" t="s">
        <v>90</v>
      </c>
      <c r="I26" s="205"/>
      <c r="J26" s="163"/>
      <c r="K26" s="204" t="s">
        <v>90</v>
      </c>
      <c r="L26" s="205"/>
      <c r="M26" s="163"/>
    </row>
    <row r="27" spans="1:13" x14ac:dyDescent="0.3">
      <c r="B27" s="163" t="s">
        <v>87</v>
      </c>
      <c r="C27" s="68" t="s">
        <v>86</v>
      </c>
      <c r="D27" s="68"/>
      <c r="E27" s="163" t="s">
        <v>87</v>
      </c>
      <c r="F27" s="163" t="s">
        <v>86</v>
      </c>
      <c r="G27" s="163"/>
      <c r="H27" s="163" t="s">
        <v>87</v>
      </c>
      <c r="I27" s="163" t="s">
        <v>86</v>
      </c>
      <c r="J27" s="163"/>
      <c r="K27" s="163" t="s">
        <v>87</v>
      </c>
      <c r="L27" s="163" t="s">
        <v>86</v>
      </c>
      <c r="M27" s="163"/>
    </row>
    <row r="28" spans="1:13" ht="28.8" x14ac:dyDescent="0.3">
      <c r="A28" s="59" t="s">
        <v>89</v>
      </c>
      <c r="B28" s="70"/>
      <c r="C28" s="72"/>
      <c r="D28" s="56"/>
      <c r="E28" s="70"/>
      <c r="F28" s="71"/>
      <c r="G28" s="55"/>
      <c r="H28" s="70"/>
      <c r="I28" s="70"/>
      <c r="J28" s="54"/>
      <c r="K28" s="70"/>
      <c r="L28" s="70"/>
      <c r="M28" s="54"/>
    </row>
    <row r="29" spans="1:13" ht="28.8" x14ac:dyDescent="0.3">
      <c r="A29" s="59" t="s">
        <v>89</v>
      </c>
      <c r="B29" s="70"/>
      <c r="C29" s="72"/>
      <c r="D29" s="56"/>
      <c r="E29" s="70"/>
      <c r="F29" s="71"/>
      <c r="G29" s="55"/>
      <c r="H29" s="70"/>
      <c r="I29" s="70"/>
      <c r="J29" s="54"/>
      <c r="K29" s="70"/>
      <c r="L29" s="70"/>
      <c r="M29" s="54"/>
    </row>
    <row r="30" spans="1:13" ht="28.8" x14ac:dyDescent="0.3">
      <c r="A30" s="59" t="s">
        <v>89</v>
      </c>
      <c r="B30" s="70"/>
      <c r="C30" s="72"/>
      <c r="D30" s="56"/>
      <c r="E30" s="70"/>
      <c r="F30" s="71"/>
      <c r="G30" s="55"/>
      <c r="H30" s="70"/>
      <c r="I30" s="70"/>
      <c r="J30" s="54"/>
      <c r="K30" s="70"/>
      <c r="L30" s="70"/>
      <c r="M30" s="54"/>
    </row>
    <row r="31" spans="1:13" ht="28.8" x14ac:dyDescent="0.3">
      <c r="A31" s="59" t="s">
        <v>89</v>
      </c>
      <c r="B31" s="70"/>
      <c r="C31" s="72"/>
      <c r="D31" s="56"/>
      <c r="E31" s="70"/>
      <c r="F31" s="71"/>
      <c r="G31" s="55"/>
      <c r="H31" s="70"/>
      <c r="I31" s="70"/>
      <c r="J31" s="54"/>
      <c r="K31" s="70"/>
      <c r="L31" s="70"/>
      <c r="M31" s="54"/>
    </row>
    <row r="33" spans="1:13" x14ac:dyDescent="0.3">
      <c r="A33" s="69" t="s">
        <v>88</v>
      </c>
    </row>
    <row r="34" spans="1:13" x14ac:dyDescent="0.3">
      <c r="M34" s="73"/>
    </row>
    <row r="35" spans="1:13" x14ac:dyDescent="0.3">
      <c r="B35" s="204" t="s">
        <v>209</v>
      </c>
      <c r="C35" s="205"/>
      <c r="D35" s="204">
        <v>2018</v>
      </c>
      <c r="E35" s="205"/>
      <c r="F35" s="204">
        <v>2019</v>
      </c>
      <c r="G35" s="205"/>
      <c r="H35" s="204">
        <v>2020</v>
      </c>
      <c r="I35" s="211"/>
      <c r="J35" s="212" t="s">
        <v>204</v>
      </c>
      <c r="K35" s="156"/>
    </row>
    <row r="36" spans="1:13" x14ac:dyDescent="0.3">
      <c r="A36" s="122" t="s">
        <v>231</v>
      </c>
      <c r="B36" s="68" t="s">
        <v>87</v>
      </c>
      <c r="C36" s="163" t="s">
        <v>86</v>
      </c>
      <c r="D36" s="163" t="s">
        <v>87</v>
      </c>
      <c r="E36" s="163" t="s">
        <v>92</v>
      </c>
      <c r="F36" s="163" t="s">
        <v>87</v>
      </c>
      <c r="G36" s="163" t="s">
        <v>86</v>
      </c>
      <c r="H36" s="163" t="s">
        <v>87</v>
      </c>
      <c r="I36" s="162" t="s">
        <v>86</v>
      </c>
      <c r="J36" s="213"/>
      <c r="K36" s="157"/>
    </row>
    <row r="37" spans="1:13" x14ac:dyDescent="0.3">
      <c r="A37" s="59" t="s">
        <v>85</v>
      </c>
      <c r="B37" s="150"/>
      <c r="C37" s="151">
        <v>119742.92</v>
      </c>
      <c r="D37" s="150"/>
      <c r="E37" s="151">
        <v>296636.81</v>
      </c>
      <c r="F37" s="151"/>
      <c r="G37" s="151">
        <v>221709.45</v>
      </c>
      <c r="H37" s="188" t="s">
        <v>210</v>
      </c>
      <c r="I37" s="189"/>
      <c r="J37" s="151">
        <f>C37+E37+G37</f>
        <v>638089.17999999993</v>
      </c>
      <c r="K37" s="161"/>
    </row>
    <row r="38" spans="1:13" x14ac:dyDescent="0.3">
      <c r="A38" s="59" t="s">
        <v>84</v>
      </c>
      <c r="B38" s="150"/>
      <c r="C38" s="151">
        <v>4646.5200000000004</v>
      </c>
      <c r="D38" s="150"/>
      <c r="E38" s="151">
        <v>2174.41</v>
      </c>
      <c r="F38" s="151"/>
      <c r="G38" s="151">
        <v>136.1</v>
      </c>
      <c r="H38" s="188" t="s">
        <v>210</v>
      </c>
      <c r="I38" s="189"/>
      <c r="J38" s="151">
        <f t="shared" ref="J38:J40" si="0">C38+E38+G38</f>
        <v>6957.0300000000007</v>
      </c>
      <c r="K38" s="161"/>
    </row>
    <row r="39" spans="1:13" x14ac:dyDescent="0.3">
      <c r="A39" s="59" t="s">
        <v>83</v>
      </c>
      <c r="B39" s="150"/>
      <c r="C39" s="151">
        <v>0</v>
      </c>
      <c r="D39" s="150"/>
      <c r="E39" s="151">
        <v>0</v>
      </c>
      <c r="F39" s="151"/>
      <c r="G39" s="151">
        <v>0</v>
      </c>
      <c r="H39" s="188" t="s">
        <v>210</v>
      </c>
      <c r="I39" s="189"/>
      <c r="J39" s="151">
        <f t="shared" si="0"/>
        <v>0</v>
      </c>
      <c r="K39" s="154"/>
    </row>
    <row r="40" spans="1:13" x14ac:dyDescent="0.3">
      <c r="A40" s="59" t="s">
        <v>82</v>
      </c>
      <c r="B40" s="150"/>
      <c r="C40" s="151">
        <v>29768.93</v>
      </c>
      <c r="D40" s="150"/>
      <c r="E40" s="151">
        <v>99883.53</v>
      </c>
      <c r="F40" s="151"/>
      <c r="G40" s="151">
        <v>7060.61</v>
      </c>
      <c r="H40" s="188" t="s">
        <v>210</v>
      </c>
      <c r="I40" s="189"/>
      <c r="J40" s="151">
        <f t="shared" si="0"/>
        <v>136713.06999999998</v>
      </c>
      <c r="K40" s="160"/>
    </row>
    <row r="41" spans="1:13" s="66" customFormat="1" x14ac:dyDescent="0.3">
      <c r="A41" s="67" t="s">
        <v>81</v>
      </c>
      <c r="B41" s="150"/>
      <c r="C41" s="152">
        <f t="shared" ref="C41" si="1">SUM(C37:C40)</f>
        <v>154158.37</v>
      </c>
      <c r="D41" s="153"/>
      <c r="E41" s="152">
        <f>SUM(E37:E40)</f>
        <v>398694.75</v>
      </c>
      <c r="F41" s="152"/>
      <c r="G41" s="190">
        <f>SUM(G37:G40)</f>
        <v>228906.16</v>
      </c>
      <c r="H41" s="191" t="s">
        <v>210</v>
      </c>
      <c r="I41" s="192">
        <f>SUM(I37:I40)</f>
        <v>0</v>
      </c>
      <c r="J41" s="152">
        <f>C41+E41+G41</f>
        <v>781759.28</v>
      </c>
      <c r="K41" s="155"/>
    </row>
    <row r="42" spans="1:13" x14ac:dyDescent="0.3">
      <c r="D42" s="158"/>
      <c r="F42" s="159"/>
      <c r="J42" s="166"/>
    </row>
    <row r="44" spans="1:13" x14ac:dyDescent="0.3">
      <c r="A44" s="53" t="s">
        <v>80</v>
      </c>
    </row>
    <row r="46" spans="1:13" x14ac:dyDescent="0.3">
      <c r="A46" s="48" t="s">
        <v>79</v>
      </c>
    </row>
    <row r="47" spans="1:13" ht="15" customHeight="1" x14ac:dyDescent="0.3">
      <c r="A47" s="222" t="s">
        <v>78</v>
      </c>
      <c r="B47" s="222" t="s">
        <v>77</v>
      </c>
      <c r="C47" s="223" t="s">
        <v>76</v>
      </c>
      <c r="D47" s="223" t="s">
        <v>75</v>
      </c>
      <c r="E47" s="222" t="s">
        <v>74</v>
      </c>
      <c r="F47" s="224">
        <v>2017</v>
      </c>
      <c r="G47" s="224"/>
      <c r="H47" s="224">
        <v>2018</v>
      </c>
      <c r="I47" s="224"/>
      <c r="J47" s="224">
        <v>2019</v>
      </c>
      <c r="K47" s="224"/>
      <c r="L47" s="204">
        <v>2020</v>
      </c>
      <c r="M47" s="205"/>
    </row>
    <row r="48" spans="1:13" x14ac:dyDescent="0.3">
      <c r="A48" s="222"/>
      <c r="B48" s="222"/>
      <c r="C48" s="223"/>
      <c r="D48" s="223"/>
      <c r="E48" s="222"/>
      <c r="F48" s="163" t="s">
        <v>73</v>
      </c>
      <c r="G48" s="163" t="s">
        <v>140</v>
      </c>
      <c r="H48" s="170" t="s">
        <v>73</v>
      </c>
      <c r="I48" s="170" t="s">
        <v>140</v>
      </c>
      <c r="J48" s="170" t="s">
        <v>73</v>
      </c>
      <c r="K48" s="170" t="s">
        <v>140</v>
      </c>
      <c r="L48" s="170" t="s">
        <v>73</v>
      </c>
      <c r="M48" s="170" t="s">
        <v>140</v>
      </c>
    </row>
    <row r="49" spans="1:13" ht="315" customHeight="1" x14ac:dyDescent="0.3">
      <c r="A49" s="63" t="s">
        <v>119</v>
      </c>
      <c r="B49" s="64" t="s">
        <v>274</v>
      </c>
      <c r="C49" s="57">
        <v>0</v>
      </c>
      <c r="D49" s="57" t="s">
        <v>107</v>
      </c>
      <c r="E49" s="64" t="s">
        <v>271</v>
      </c>
      <c r="F49" s="61">
        <v>0.2</v>
      </c>
      <c r="G49" s="58" t="s">
        <v>144</v>
      </c>
      <c r="H49" s="65">
        <v>0.5</v>
      </c>
      <c r="I49" s="58" t="s">
        <v>213</v>
      </c>
      <c r="J49" s="65">
        <v>1</v>
      </c>
      <c r="K49" s="58" t="s">
        <v>266</v>
      </c>
      <c r="L49" s="58" t="s">
        <v>72</v>
      </c>
      <c r="M49" s="58"/>
    </row>
    <row r="50" spans="1:13" ht="179.25" customHeight="1" x14ac:dyDescent="0.3">
      <c r="A50" s="63" t="s">
        <v>141</v>
      </c>
      <c r="B50" s="214" t="s">
        <v>132</v>
      </c>
      <c r="C50" s="215"/>
      <c r="D50" s="215"/>
      <c r="E50" s="215"/>
      <c r="F50" s="215"/>
      <c r="G50" s="215"/>
      <c r="H50" s="215"/>
      <c r="I50" s="215"/>
      <c r="J50" s="215"/>
      <c r="K50" s="215"/>
      <c r="L50" s="215"/>
      <c r="M50" s="216"/>
    </row>
    <row r="51" spans="1:13" s="60" customFormat="1" ht="381" customHeight="1" x14ac:dyDescent="0.3">
      <c r="A51" s="63" t="s">
        <v>105</v>
      </c>
      <c r="B51" s="58" t="s">
        <v>142</v>
      </c>
      <c r="C51" s="62">
        <v>0</v>
      </c>
      <c r="D51" s="62" t="s">
        <v>108</v>
      </c>
      <c r="E51" s="58" t="s">
        <v>106</v>
      </c>
      <c r="F51" s="61">
        <v>0.1</v>
      </c>
      <c r="G51" s="58" t="s">
        <v>143</v>
      </c>
      <c r="H51" s="65">
        <v>0.6</v>
      </c>
      <c r="I51" s="58" t="s">
        <v>211</v>
      </c>
      <c r="J51" s="65">
        <v>0.9</v>
      </c>
      <c r="K51" s="58" t="s">
        <v>232</v>
      </c>
      <c r="L51" s="58"/>
      <c r="M51" s="58"/>
    </row>
    <row r="52" spans="1:13" ht="408" customHeight="1" x14ac:dyDescent="0.3">
      <c r="A52" s="57" t="s">
        <v>148</v>
      </c>
      <c r="B52" s="62" t="s">
        <v>145</v>
      </c>
      <c r="C52" s="62">
        <v>0</v>
      </c>
      <c r="D52" s="62" t="s">
        <v>109</v>
      </c>
      <c r="E52" s="58" t="s">
        <v>149</v>
      </c>
      <c r="F52" s="61">
        <v>0.3</v>
      </c>
      <c r="G52" s="58" t="s">
        <v>146</v>
      </c>
      <c r="H52" s="65">
        <v>0.9</v>
      </c>
      <c r="I52" s="58" t="s">
        <v>212</v>
      </c>
      <c r="J52" s="65">
        <v>1</v>
      </c>
      <c r="K52" s="58" t="s">
        <v>233</v>
      </c>
      <c r="L52" s="58"/>
      <c r="M52" s="58"/>
    </row>
    <row r="53" spans="1:13" s="60" customFormat="1" ht="212.25" customHeight="1" x14ac:dyDescent="0.3">
      <c r="A53" s="57" t="s">
        <v>111</v>
      </c>
      <c r="B53" s="62" t="s">
        <v>275</v>
      </c>
      <c r="C53" s="62">
        <v>0</v>
      </c>
      <c r="D53" s="62" t="s">
        <v>280</v>
      </c>
      <c r="E53" s="58" t="s">
        <v>150</v>
      </c>
      <c r="F53" s="61">
        <v>0.2</v>
      </c>
      <c r="G53" s="58" t="s">
        <v>110</v>
      </c>
      <c r="H53" s="65">
        <v>0.4</v>
      </c>
      <c r="I53" s="169" t="s">
        <v>214</v>
      </c>
      <c r="J53" s="65">
        <v>1</v>
      </c>
      <c r="K53" s="58" t="s">
        <v>234</v>
      </c>
      <c r="L53" s="58"/>
      <c r="M53" s="58"/>
    </row>
    <row r="55" spans="1:13" x14ac:dyDescent="0.3">
      <c r="A55" s="53" t="s">
        <v>147</v>
      </c>
    </row>
    <row r="57" spans="1:13" ht="15" customHeight="1" x14ac:dyDescent="0.3">
      <c r="A57" s="217" t="s">
        <v>71</v>
      </c>
      <c r="B57" s="217" t="s">
        <v>206</v>
      </c>
      <c r="C57" s="220" t="s">
        <v>70</v>
      </c>
    </row>
    <row r="58" spans="1:13" ht="15" customHeight="1" thickBot="1" x14ac:dyDescent="0.35">
      <c r="A58" s="218"/>
      <c r="B58" s="219"/>
      <c r="C58" s="221"/>
    </row>
    <row r="59" spans="1:13" ht="24" x14ac:dyDescent="0.3">
      <c r="A59" s="194" t="s">
        <v>207</v>
      </c>
      <c r="B59" s="165" t="s">
        <v>236</v>
      </c>
      <c r="C59" s="196" t="s">
        <v>238</v>
      </c>
    </row>
    <row r="60" spans="1:13" ht="39" customHeight="1" x14ac:dyDescent="0.3">
      <c r="A60" s="195"/>
      <c r="B60" s="52" t="s">
        <v>237</v>
      </c>
      <c r="C60" s="197"/>
    </row>
    <row r="61" spans="1:13" ht="39" customHeight="1" thickBot="1" x14ac:dyDescent="0.35">
      <c r="A61" s="195"/>
      <c r="B61" s="175" t="s">
        <v>235</v>
      </c>
      <c r="C61" s="197"/>
      <c r="F61" s="415"/>
    </row>
    <row r="62" spans="1:13" ht="52.5" customHeight="1" x14ac:dyDescent="0.3">
      <c r="A62" s="198" t="s">
        <v>69</v>
      </c>
      <c r="B62" s="176" t="s">
        <v>239</v>
      </c>
      <c r="C62" s="201" t="s">
        <v>238</v>
      </c>
    </row>
    <row r="63" spans="1:13" x14ac:dyDescent="0.3">
      <c r="A63" s="199"/>
      <c r="B63" s="177"/>
      <c r="C63" s="202"/>
    </row>
    <row r="64" spans="1:13" ht="45" customHeight="1" thickBot="1" x14ac:dyDescent="0.35">
      <c r="A64" s="200"/>
      <c r="B64" s="176" t="s">
        <v>240</v>
      </c>
      <c r="C64" s="203"/>
    </row>
    <row r="65" spans="1:3" ht="24" customHeight="1" x14ac:dyDescent="0.3">
      <c r="A65" s="172" t="s">
        <v>68</v>
      </c>
      <c r="B65" s="165" t="s">
        <v>242</v>
      </c>
      <c r="C65" s="201" t="s">
        <v>238</v>
      </c>
    </row>
    <row r="66" spans="1:3" x14ac:dyDescent="0.3">
      <c r="A66" s="173" t="s">
        <v>67</v>
      </c>
      <c r="B66" s="178"/>
      <c r="C66" s="202"/>
    </row>
    <row r="67" spans="1:3" ht="24.6" customHeight="1" thickBot="1" x14ac:dyDescent="0.35">
      <c r="A67" s="174"/>
      <c r="B67" s="175" t="s">
        <v>241</v>
      </c>
      <c r="C67" s="203"/>
    </row>
  </sheetData>
  <mergeCells count="47">
    <mergeCell ref="B50:M50"/>
    <mergeCell ref="A57:A58"/>
    <mergeCell ref="B57:B58"/>
    <mergeCell ref="C57:C58"/>
    <mergeCell ref="A47:A48"/>
    <mergeCell ref="B47:B48"/>
    <mergeCell ref="C47:C48"/>
    <mergeCell ref="D47:D48"/>
    <mergeCell ref="E47:E48"/>
    <mergeCell ref="F47:G47"/>
    <mergeCell ref="H47:I47"/>
    <mergeCell ref="J47:K47"/>
    <mergeCell ref="L47:M47"/>
    <mergeCell ref="B25:C25"/>
    <mergeCell ref="E25:F25"/>
    <mergeCell ref="H25:I25"/>
    <mergeCell ref="K25:L25"/>
    <mergeCell ref="B26:C26"/>
    <mergeCell ref="E26:F26"/>
    <mergeCell ref="H26:I26"/>
    <mergeCell ref="K26:L26"/>
    <mergeCell ref="B35:C35"/>
    <mergeCell ref="D35:E35"/>
    <mergeCell ref="F35:G35"/>
    <mergeCell ref="H35:I35"/>
    <mergeCell ref="J35:J36"/>
    <mergeCell ref="B18:C18"/>
    <mergeCell ref="E18:F18"/>
    <mergeCell ref="H18:I18"/>
    <mergeCell ref="K18:L18"/>
    <mergeCell ref="A2:M2"/>
    <mergeCell ref="A4:M4"/>
    <mergeCell ref="A7:M7"/>
    <mergeCell ref="C10:D10"/>
    <mergeCell ref="C11:D11"/>
    <mergeCell ref="C12:D12"/>
    <mergeCell ref="C13:D13"/>
    <mergeCell ref="B17:C17"/>
    <mergeCell ref="E17:F17"/>
    <mergeCell ref="H17:I17"/>
    <mergeCell ref="K17:L17"/>
    <mergeCell ref="A15:B15"/>
    <mergeCell ref="A59:A61"/>
    <mergeCell ref="C59:C61"/>
    <mergeCell ref="A62:A64"/>
    <mergeCell ref="C62:C64"/>
    <mergeCell ref="C65:C6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DR8"/>
  <sheetViews>
    <sheetView zoomScale="90" zoomScaleNormal="90" workbookViewId="0">
      <selection activeCell="D6" sqref="D6"/>
    </sheetView>
  </sheetViews>
  <sheetFormatPr defaultColWidth="9.109375" defaultRowHeight="14.4" x14ac:dyDescent="0.3"/>
  <cols>
    <col min="1" max="1" width="9.44140625" customWidth="1"/>
    <col min="2" max="2" width="17.33203125" customWidth="1"/>
    <col min="3" max="3" width="16.88671875" customWidth="1"/>
    <col min="4" max="8" width="17.109375" customWidth="1"/>
    <col min="9" max="9" width="19" customWidth="1"/>
    <col min="10" max="10" width="13.5546875" customWidth="1"/>
    <col min="11" max="11" width="14.5546875" customWidth="1"/>
    <col min="12" max="12" width="4.109375" customWidth="1"/>
    <col min="13" max="13" width="3.33203125" customWidth="1"/>
    <col min="14" max="14" width="2.88671875" customWidth="1"/>
    <col min="15" max="15" width="3.33203125" customWidth="1"/>
    <col min="16" max="16" width="3" customWidth="1"/>
    <col min="17" max="17" width="3.109375" customWidth="1"/>
    <col min="18" max="18" width="3" customWidth="1"/>
    <col min="19" max="19" width="2.88671875" customWidth="1"/>
    <col min="20" max="20" width="3.5546875" customWidth="1"/>
    <col min="21" max="21" width="3.109375" customWidth="1"/>
    <col min="22" max="22" width="2.88671875" customWidth="1"/>
    <col min="23" max="23" width="3.33203125" customWidth="1"/>
    <col min="24" max="119" width="2.88671875" customWidth="1"/>
    <col min="121" max="121" width="16" customWidth="1"/>
    <col min="122" max="122" width="18.33203125" customWidth="1"/>
  </cols>
  <sheetData>
    <row r="1" spans="1:122" ht="40.5" customHeight="1" thickBot="1" x14ac:dyDescent="0.35">
      <c r="A1" s="229" t="s">
        <v>104</v>
      </c>
      <c r="B1" s="230"/>
      <c r="C1" s="230"/>
      <c r="D1" s="230"/>
      <c r="E1" s="230"/>
      <c r="F1" s="230"/>
      <c r="G1" s="230"/>
      <c r="H1" s="230"/>
      <c r="I1" s="230"/>
      <c r="J1" s="230"/>
      <c r="K1" s="231"/>
      <c r="L1" s="226">
        <v>2017</v>
      </c>
      <c r="M1" s="227"/>
      <c r="N1" s="227"/>
      <c r="O1" s="227"/>
      <c r="P1" s="227"/>
      <c r="Q1" s="227"/>
      <c r="R1" s="227"/>
      <c r="S1" s="227"/>
      <c r="T1" s="227"/>
      <c r="U1" s="227"/>
      <c r="V1" s="227"/>
      <c r="W1" s="228"/>
      <c r="X1" s="226">
        <v>2018</v>
      </c>
      <c r="Y1" s="227"/>
      <c r="Z1" s="227"/>
      <c r="AA1" s="227"/>
      <c r="AB1" s="227"/>
      <c r="AC1" s="227"/>
      <c r="AD1" s="227"/>
      <c r="AE1" s="227"/>
      <c r="AF1" s="227"/>
      <c r="AG1" s="227"/>
      <c r="AH1" s="227"/>
      <c r="AI1" s="228"/>
      <c r="AJ1" s="226">
        <v>2018</v>
      </c>
      <c r="AK1" s="227"/>
      <c r="AL1" s="227"/>
      <c r="AM1" s="227"/>
      <c r="AN1" s="227"/>
      <c r="AO1" s="227"/>
      <c r="AP1" s="227"/>
      <c r="AQ1" s="227"/>
      <c r="AR1" s="227"/>
      <c r="AS1" s="227"/>
      <c r="AT1" s="227"/>
      <c r="AU1" s="228"/>
      <c r="AV1" s="226">
        <v>2018</v>
      </c>
      <c r="AW1" s="227"/>
      <c r="AX1" s="227"/>
      <c r="AY1" s="227"/>
      <c r="AZ1" s="227"/>
      <c r="BA1" s="227"/>
      <c r="BB1" s="227"/>
      <c r="BC1" s="227"/>
      <c r="BD1" s="227"/>
      <c r="BE1" s="227"/>
      <c r="BF1" s="227"/>
      <c r="BG1" s="228"/>
      <c r="BH1" s="226">
        <v>2018</v>
      </c>
      <c r="BI1" s="227"/>
      <c r="BJ1" s="227"/>
      <c r="BK1" s="227"/>
      <c r="BL1" s="227"/>
      <c r="BM1" s="227"/>
      <c r="BN1" s="227"/>
      <c r="BO1" s="227"/>
      <c r="BP1" s="227"/>
      <c r="BQ1" s="227"/>
      <c r="BR1" s="227"/>
      <c r="BS1" s="228"/>
      <c r="BT1" s="226">
        <v>2019</v>
      </c>
      <c r="BU1" s="227"/>
      <c r="BV1" s="227"/>
      <c r="BW1" s="227"/>
      <c r="BX1" s="227"/>
      <c r="BY1" s="227"/>
      <c r="BZ1" s="227"/>
      <c r="CA1" s="227"/>
      <c r="CB1" s="227"/>
      <c r="CC1" s="227"/>
      <c r="CD1" s="227"/>
      <c r="CE1" s="228"/>
      <c r="CF1" s="226">
        <v>2019</v>
      </c>
      <c r="CG1" s="227"/>
      <c r="CH1" s="227"/>
      <c r="CI1" s="227"/>
      <c r="CJ1" s="227"/>
      <c r="CK1" s="227"/>
      <c r="CL1" s="227"/>
      <c r="CM1" s="227"/>
      <c r="CN1" s="227"/>
      <c r="CO1" s="227"/>
      <c r="CP1" s="227"/>
      <c r="CQ1" s="228"/>
      <c r="CR1" s="226">
        <v>2019</v>
      </c>
      <c r="CS1" s="227"/>
      <c r="CT1" s="227"/>
      <c r="CU1" s="227"/>
      <c r="CV1" s="227"/>
      <c r="CW1" s="227"/>
      <c r="CX1" s="227"/>
      <c r="CY1" s="227"/>
      <c r="CZ1" s="227"/>
      <c r="DA1" s="227"/>
      <c r="DB1" s="227"/>
      <c r="DC1" s="228"/>
      <c r="DD1" s="226">
        <v>2019</v>
      </c>
      <c r="DE1" s="227"/>
      <c r="DF1" s="227"/>
      <c r="DG1" s="227"/>
      <c r="DH1" s="227"/>
      <c r="DI1" s="227"/>
      <c r="DJ1" s="227"/>
      <c r="DK1" s="227"/>
      <c r="DL1" s="227"/>
      <c r="DM1" s="227"/>
      <c r="DN1" s="227"/>
      <c r="DO1" s="228"/>
      <c r="DP1" s="131"/>
      <c r="DQ1" s="132"/>
      <c r="DR1" s="133"/>
    </row>
    <row r="2" spans="1:122" ht="39.75" customHeight="1" thickBot="1" x14ac:dyDescent="0.35">
      <c r="A2" s="225" t="s">
        <v>277</v>
      </c>
      <c r="B2" s="225"/>
      <c r="C2" s="225"/>
      <c r="D2" s="225"/>
      <c r="E2" s="225"/>
      <c r="F2" s="225"/>
      <c r="G2" s="225"/>
      <c r="H2" s="225"/>
      <c r="I2" s="225"/>
      <c r="J2" s="225"/>
      <c r="K2" s="225"/>
      <c r="L2" s="235" t="s">
        <v>11</v>
      </c>
      <c r="M2" s="236"/>
      <c r="N2" s="236"/>
      <c r="O2" s="236"/>
      <c r="P2" s="236"/>
      <c r="Q2" s="236"/>
      <c r="R2" s="236"/>
      <c r="S2" s="236"/>
      <c r="T2" s="236"/>
      <c r="U2" s="236"/>
      <c r="V2" s="236"/>
      <c r="W2" s="237"/>
      <c r="X2" s="235" t="s">
        <v>12</v>
      </c>
      <c r="Y2" s="236"/>
      <c r="Z2" s="236"/>
      <c r="AA2" s="236"/>
      <c r="AB2" s="236"/>
      <c r="AC2" s="236"/>
      <c r="AD2" s="236"/>
      <c r="AE2" s="236"/>
      <c r="AF2" s="236"/>
      <c r="AG2" s="236"/>
      <c r="AH2" s="236"/>
      <c r="AI2" s="237"/>
      <c r="AJ2" s="235" t="s">
        <v>13</v>
      </c>
      <c r="AK2" s="236"/>
      <c r="AL2" s="236"/>
      <c r="AM2" s="236"/>
      <c r="AN2" s="236"/>
      <c r="AO2" s="236"/>
      <c r="AP2" s="236"/>
      <c r="AQ2" s="236"/>
      <c r="AR2" s="236"/>
      <c r="AS2" s="236"/>
      <c r="AT2" s="236"/>
      <c r="AU2" s="237"/>
      <c r="AV2" s="235" t="s">
        <v>14</v>
      </c>
      <c r="AW2" s="236"/>
      <c r="AX2" s="236"/>
      <c r="AY2" s="236"/>
      <c r="AZ2" s="236"/>
      <c r="BA2" s="236"/>
      <c r="BB2" s="236"/>
      <c r="BC2" s="236"/>
      <c r="BD2" s="236"/>
      <c r="BE2" s="236"/>
      <c r="BF2" s="236"/>
      <c r="BG2" s="237"/>
      <c r="BH2" s="235" t="s">
        <v>11</v>
      </c>
      <c r="BI2" s="236"/>
      <c r="BJ2" s="236"/>
      <c r="BK2" s="236"/>
      <c r="BL2" s="236"/>
      <c r="BM2" s="236"/>
      <c r="BN2" s="236"/>
      <c r="BO2" s="236"/>
      <c r="BP2" s="236"/>
      <c r="BQ2" s="236"/>
      <c r="BR2" s="236"/>
      <c r="BS2" s="237"/>
      <c r="BT2" s="232" t="s">
        <v>12</v>
      </c>
      <c r="BU2" s="233"/>
      <c r="BV2" s="233"/>
      <c r="BW2" s="233"/>
      <c r="BX2" s="233"/>
      <c r="BY2" s="233"/>
      <c r="BZ2" s="233"/>
      <c r="CA2" s="233"/>
      <c r="CB2" s="233"/>
      <c r="CC2" s="233"/>
      <c r="CD2" s="233"/>
      <c r="CE2" s="234"/>
      <c r="CF2" s="232" t="s">
        <v>13</v>
      </c>
      <c r="CG2" s="233"/>
      <c r="CH2" s="233"/>
      <c r="CI2" s="233"/>
      <c r="CJ2" s="233"/>
      <c r="CK2" s="233"/>
      <c r="CL2" s="233"/>
      <c r="CM2" s="233"/>
      <c r="CN2" s="233"/>
      <c r="CO2" s="233"/>
      <c r="CP2" s="233"/>
      <c r="CQ2" s="234"/>
      <c r="CR2" s="235" t="s">
        <v>14</v>
      </c>
      <c r="CS2" s="236"/>
      <c r="CT2" s="236"/>
      <c r="CU2" s="236"/>
      <c r="CV2" s="236"/>
      <c r="CW2" s="236"/>
      <c r="CX2" s="236"/>
      <c r="CY2" s="236"/>
      <c r="CZ2" s="236"/>
      <c r="DA2" s="236"/>
      <c r="DB2" s="236"/>
      <c r="DC2" s="237"/>
      <c r="DD2" s="235" t="s">
        <v>11</v>
      </c>
      <c r="DE2" s="236"/>
      <c r="DF2" s="236"/>
      <c r="DG2" s="236"/>
      <c r="DH2" s="236"/>
      <c r="DI2" s="236"/>
      <c r="DJ2" s="236"/>
      <c r="DK2" s="236"/>
      <c r="DL2" s="236"/>
      <c r="DM2" s="236"/>
      <c r="DN2" s="236"/>
      <c r="DO2" s="237"/>
      <c r="DP2" s="128"/>
      <c r="DQ2" s="129"/>
      <c r="DR2" s="130"/>
    </row>
    <row r="3" spans="1:122" x14ac:dyDescent="0.3">
      <c r="A3" s="242" t="s">
        <v>0</v>
      </c>
      <c r="B3" s="243"/>
      <c r="C3" s="238" t="s">
        <v>5</v>
      </c>
      <c r="D3" s="238" t="s">
        <v>6</v>
      </c>
      <c r="E3" s="238" t="s">
        <v>7</v>
      </c>
      <c r="F3" s="238" t="s">
        <v>151</v>
      </c>
      <c r="G3" s="238" t="s">
        <v>8</v>
      </c>
      <c r="H3" s="238" t="s">
        <v>9</v>
      </c>
      <c r="I3" s="240" t="s">
        <v>10</v>
      </c>
      <c r="J3" s="242" t="s">
        <v>1</v>
      </c>
      <c r="K3" s="243"/>
      <c r="L3" s="244" t="s">
        <v>27</v>
      </c>
      <c r="M3" s="246" t="s">
        <v>28</v>
      </c>
      <c r="N3" s="246" t="s">
        <v>29</v>
      </c>
      <c r="O3" s="246" t="s">
        <v>30</v>
      </c>
      <c r="P3" s="246" t="s">
        <v>27</v>
      </c>
      <c r="Q3" s="246" t="s">
        <v>28</v>
      </c>
      <c r="R3" s="246" t="s">
        <v>29</v>
      </c>
      <c r="S3" s="246" t="s">
        <v>30</v>
      </c>
      <c r="T3" s="246" t="s">
        <v>27</v>
      </c>
      <c r="U3" s="246" t="s">
        <v>28</v>
      </c>
      <c r="V3" s="250" t="s">
        <v>29</v>
      </c>
      <c r="W3" s="251" t="s">
        <v>30</v>
      </c>
      <c r="X3" s="252" t="s">
        <v>27</v>
      </c>
      <c r="Y3" s="250" t="s">
        <v>28</v>
      </c>
      <c r="Z3" s="250" t="s">
        <v>29</v>
      </c>
      <c r="AA3" s="250" t="s">
        <v>30</v>
      </c>
      <c r="AB3" s="250" t="s">
        <v>27</v>
      </c>
      <c r="AC3" s="250" t="s">
        <v>28</v>
      </c>
      <c r="AD3" s="250" t="s">
        <v>29</v>
      </c>
      <c r="AE3" s="255" t="s">
        <v>30</v>
      </c>
      <c r="AF3" s="256" t="s">
        <v>27</v>
      </c>
      <c r="AG3" s="250" t="s">
        <v>28</v>
      </c>
      <c r="AH3" s="250" t="s">
        <v>29</v>
      </c>
      <c r="AI3" s="251" t="s">
        <v>30</v>
      </c>
      <c r="AJ3" s="253" t="s">
        <v>27</v>
      </c>
      <c r="AK3" s="254" t="s">
        <v>28</v>
      </c>
      <c r="AL3" s="254" t="s">
        <v>29</v>
      </c>
      <c r="AM3" s="258" t="s">
        <v>30</v>
      </c>
      <c r="AN3" s="259" t="s">
        <v>27</v>
      </c>
      <c r="AO3" s="254" t="s">
        <v>28</v>
      </c>
      <c r="AP3" s="254" t="s">
        <v>29</v>
      </c>
      <c r="AQ3" s="258" t="s">
        <v>30</v>
      </c>
      <c r="AR3" s="259" t="s">
        <v>27</v>
      </c>
      <c r="AS3" s="254" t="s">
        <v>28</v>
      </c>
      <c r="AT3" s="254" t="s">
        <v>29</v>
      </c>
      <c r="AU3" s="257" t="s">
        <v>30</v>
      </c>
      <c r="AV3" s="252" t="s">
        <v>27</v>
      </c>
      <c r="AW3" s="250" t="s">
        <v>28</v>
      </c>
      <c r="AX3" s="250" t="s">
        <v>29</v>
      </c>
      <c r="AY3" s="255" t="s">
        <v>30</v>
      </c>
      <c r="AZ3" s="256" t="s">
        <v>27</v>
      </c>
      <c r="BA3" s="250" t="s">
        <v>28</v>
      </c>
      <c r="BB3" s="250" t="s">
        <v>29</v>
      </c>
      <c r="BC3" s="246" t="s">
        <v>30</v>
      </c>
      <c r="BD3" s="246" t="s">
        <v>27</v>
      </c>
      <c r="BE3" s="250" t="s">
        <v>28</v>
      </c>
      <c r="BF3" s="250" t="s">
        <v>29</v>
      </c>
      <c r="BG3" s="251" t="s">
        <v>30</v>
      </c>
      <c r="BH3" s="260" t="s">
        <v>27</v>
      </c>
      <c r="BI3" s="256" t="s">
        <v>28</v>
      </c>
      <c r="BJ3" s="250" t="s">
        <v>29</v>
      </c>
      <c r="BK3" s="246" t="s">
        <v>30</v>
      </c>
      <c r="BL3" s="246" t="s">
        <v>27</v>
      </c>
      <c r="BM3" s="250" t="s">
        <v>28</v>
      </c>
      <c r="BN3" s="250" t="s">
        <v>29</v>
      </c>
      <c r="BO3" s="255" t="s">
        <v>30</v>
      </c>
      <c r="BP3" s="256" t="s">
        <v>27</v>
      </c>
      <c r="BQ3" s="250" t="s">
        <v>28</v>
      </c>
      <c r="BR3" s="250" t="s">
        <v>29</v>
      </c>
      <c r="BS3" s="251" t="s">
        <v>30</v>
      </c>
      <c r="BT3" s="252" t="s">
        <v>27</v>
      </c>
      <c r="BU3" s="250" t="s">
        <v>28</v>
      </c>
      <c r="BV3" s="250" t="s">
        <v>29</v>
      </c>
      <c r="BW3" s="246" t="s">
        <v>30</v>
      </c>
      <c r="BX3" s="246" t="s">
        <v>27</v>
      </c>
      <c r="BY3" s="246" t="s">
        <v>28</v>
      </c>
      <c r="BZ3" s="246" t="s">
        <v>29</v>
      </c>
      <c r="CA3" s="246" t="s">
        <v>30</v>
      </c>
      <c r="CB3" s="246" t="s">
        <v>27</v>
      </c>
      <c r="CC3" s="250" t="s">
        <v>28</v>
      </c>
      <c r="CD3" s="246" t="s">
        <v>29</v>
      </c>
      <c r="CE3" s="246" t="s">
        <v>30</v>
      </c>
      <c r="CF3" s="256" t="s">
        <v>27</v>
      </c>
      <c r="CG3" s="250" t="s">
        <v>28</v>
      </c>
      <c r="CH3" s="250" t="s">
        <v>29</v>
      </c>
      <c r="CI3" s="255" t="s">
        <v>30</v>
      </c>
      <c r="CJ3" s="256" t="s">
        <v>27</v>
      </c>
      <c r="CK3" s="250" t="s">
        <v>28</v>
      </c>
      <c r="CL3" s="250" t="s">
        <v>29</v>
      </c>
      <c r="CM3" s="246" t="s">
        <v>30</v>
      </c>
      <c r="CN3" s="246" t="s">
        <v>27</v>
      </c>
      <c r="CO3" s="250" t="s">
        <v>28</v>
      </c>
      <c r="CP3" s="250" t="s">
        <v>29</v>
      </c>
      <c r="CQ3" s="251" t="s">
        <v>30</v>
      </c>
      <c r="CR3" s="252" t="s">
        <v>27</v>
      </c>
      <c r="CS3" s="250" t="s">
        <v>28</v>
      </c>
      <c r="CT3" s="250" t="s">
        <v>29</v>
      </c>
      <c r="CU3" s="246" t="s">
        <v>30</v>
      </c>
      <c r="CV3" s="246" t="s">
        <v>27</v>
      </c>
      <c r="CW3" s="246" t="s">
        <v>28</v>
      </c>
      <c r="CX3" s="246" t="s">
        <v>29</v>
      </c>
      <c r="CY3" s="246" t="s">
        <v>30</v>
      </c>
      <c r="CZ3" s="246" t="s">
        <v>27</v>
      </c>
      <c r="DA3" s="246" t="s">
        <v>28</v>
      </c>
      <c r="DB3" s="250" t="s">
        <v>29</v>
      </c>
      <c r="DC3" s="251" t="s">
        <v>30</v>
      </c>
      <c r="DD3" s="252" t="s">
        <v>27</v>
      </c>
      <c r="DE3" s="250" t="s">
        <v>28</v>
      </c>
      <c r="DF3" s="250" t="s">
        <v>29</v>
      </c>
      <c r="DG3" s="255" t="s">
        <v>30</v>
      </c>
      <c r="DH3" s="256" t="s">
        <v>27</v>
      </c>
      <c r="DI3" s="250" t="s">
        <v>28</v>
      </c>
      <c r="DJ3" s="250" t="s">
        <v>29</v>
      </c>
      <c r="DK3" s="246" t="s">
        <v>30</v>
      </c>
      <c r="DL3" s="246" t="s">
        <v>27</v>
      </c>
      <c r="DM3" s="250" t="s">
        <v>28</v>
      </c>
      <c r="DN3" s="250" t="s">
        <v>29</v>
      </c>
      <c r="DO3" s="251" t="s">
        <v>30</v>
      </c>
      <c r="DP3" s="274" t="s">
        <v>4</v>
      </c>
      <c r="DQ3" s="262" t="s">
        <v>31</v>
      </c>
      <c r="DR3" s="264" t="s">
        <v>32</v>
      </c>
    </row>
    <row r="4" spans="1:122" ht="15" thickBot="1" x14ac:dyDescent="0.35">
      <c r="A4" s="248"/>
      <c r="B4" s="249"/>
      <c r="C4" s="239"/>
      <c r="D4" s="239"/>
      <c r="E4" s="239"/>
      <c r="F4" s="239"/>
      <c r="G4" s="239"/>
      <c r="H4" s="239"/>
      <c r="I4" s="241"/>
      <c r="J4" s="124" t="s">
        <v>2</v>
      </c>
      <c r="K4" s="125" t="s">
        <v>3</v>
      </c>
      <c r="L4" s="245"/>
      <c r="M4" s="247"/>
      <c r="N4" s="247"/>
      <c r="O4" s="247"/>
      <c r="P4" s="247"/>
      <c r="Q4" s="247"/>
      <c r="R4" s="247"/>
      <c r="S4" s="247"/>
      <c r="T4" s="247"/>
      <c r="U4" s="247"/>
      <c r="V4" s="250"/>
      <c r="W4" s="251"/>
      <c r="X4" s="252"/>
      <c r="Y4" s="250"/>
      <c r="Z4" s="250"/>
      <c r="AA4" s="250"/>
      <c r="AB4" s="250"/>
      <c r="AC4" s="250"/>
      <c r="AD4" s="250"/>
      <c r="AE4" s="255"/>
      <c r="AF4" s="256"/>
      <c r="AG4" s="250"/>
      <c r="AH4" s="250"/>
      <c r="AI4" s="251"/>
      <c r="AJ4" s="252"/>
      <c r="AK4" s="250"/>
      <c r="AL4" s="250"/>
      <c r="AM4" s="255"/>
      <c r="AN4" s="256"/>
      <c r="AO4" s="250"/>
      <c r="AP4" s="250"/>
      <c r="AQ4" s="255"/>
      <c r="AR4" s="256"/>
      <c r="AS4" s="250"/>
      <c r="AT4" s="250"/>
      <c r="AU4" s="251"/>
      <c r="AV4" s="252"/>
      <c r="AW4" s="250"/>
      <c r="AX4" s="250"/>
      <c r="AY4" s="255"/>
      <c r="AZ4" s="256"/>
      <c r="BA4" s="250"/>
      <c r="BB4" s="250"/>
      <c r="BC4" s="261"/>
      <c r="BD4" s="261"/>
      <c r="BE4" s="250"/>
      <c r="BF4" s="250"/>
      <c r="BG4" s="251"/>
      <c r="BH4" s="260"/>
      <c r="BI4" s="256"/>
      <c r="BJ4" s="250"/>
      <c r="BK4" s="261"/>
      <c r="BL4" s="261"/>
      <c r="BM4" s="250"/>
      <c r="BN4" s="250"/>
      <c r="BO4" s="255"/>
      <c r="BP4" s="256"/>
      <c r="BQ4" s="250"/>
      <c r="BR4" s="250"/>
      <c r="BS4" s="251"/>
      <c r="BT4" s="252"/>
      <c r="BU4" s="250"/>
      <c r="BV4" s="250"/>
      <c r="BW4" s="261"/>
      <c r="BX4" s="261"/>
      <c r="BY4" s="261"/>
      <c r="BZ4" s="261"/>
      <c r="CA4" s="261"/>
      <c r="CB4" s="261"/>
      <c r="CC4" s="246"/>
      <c r="CD4" s="261"/>
      <c r="CE4" s="261"/>
      <c r="CF4" s="256"/>
      <c r="CG4" s="250"/>
      <c r="CH4" s="250"/>
      <c r="CI4" s="255"/>
      <c r="CJ4" s="256"/>
      <c r="CK4" s="250"/>
      <c r="CL4" s="250"/>
      <c r="CM4" s="261"/>
      <c r="CN4" s="261"/>
      <c r="CO4" s="250"/>
      <c r="CP4" s="250"/>
      <c r="CQ4" s="251"/>
      <c r="CR4" s="252"/>
      <c r="CS4" s="250"/>
      <c r="CT4" s="250"/>
      <c r="CU4" s="261"/>
      <c r="CV4" s="261"/>
      <c r="CW4" s="261"/>
      <c r="CX4" s="261"/>
      <c r="CY4" s="261"/>
      <c r="CZ4" s="261"/>
      <c r="DA4" s="261"/>
      <c r="DB4" s="250"/>
      <c r="DC4" s="251"/>
      <c r="DD4" s="252"/>
      <c r="DE4" s="250"/>
      <c r="DF4" s="250"/>
      <c r="DG4" s="255"/>
      <c r="DH4" s="256"/>
      <c r="DI4" s="250"/>
      <c r="DJ4" s="250"/>
      <c r="DK4" s="261"/>
      <c r="DL4" s="261"/>
      <c r="DM4" s="250"/>
      <c r="DN4" s="250"/>
      <c r="DO4" s="251"/>
      <c r="DP4" s="275"/>
      <c r="DQ4" s="263"/>
      <c r="DR4" s="265"/>
    </row>
    <row r="5" spans="1:122" ht="216.6" thickBot="1" x14ac:dyDescent="0.35">
      <c r="A5" s="266" t="s">
        <v>42</v>
      </c>
      <c r="B5" s="267"/>
      <c r="C5" s="30" t="s">
        <v>267</v>
      </c>
      <c r="D5" s="30" t="s">
        <v>268</v>
      </c>
      <c r="E5" s="30" t="s">
        <v>115</v>
      </c>
      <c r="F5" s="167" t="s">
        <v>116</v>
      </c>
      <c r="G5" s="30" t="s">
        <v>131</v>
      </c>
      <c r="H5" s="30" t="s">
        <v>118</v>
      </c>
      <c r="I5" s="30" t="s">
        <v>118</v>
      </c>
      <c r="J5" s="94">
        <v>43101</v>
      </c>
      <c r="K5" s="94">
        <v>43464</v>
      </c>
      <c r="L5" s="2"/>
      <c r="M5" s="3"/>
      <c r="N5" s="4"/>
      <c r="O5" s="4"/>
      <c r="P5" s="4"/>
      <c r="Q5" s="4"/>
      <c r="R5" s="4"/>
      <c r="S5" s="3"/>
      <c r="T5" s="4"/>
      <c r="U5" s="4"/>
      <c r="V5" s="4"/>
      <c r="W5" s="5"/>
      <c r="X5" s="6"/>
      <c r="Y5" s="4"/>
      <c r="Z5" s="4"/>
      <c r="AA5" s="4"/>
      <c r="AB5" s="4"/>
      <c r="AC5" s="4"/>
      <c r="AD5" s="4"/>
      <c r="AE5" s="4"/>
      <c r="AF5" s="4"/>
      <c r="AG5" s="4"/>
      <c r="AH5" s="4"/>
      <c r="AI5" s="7"/>
      <c r="AJ5" s="8"/>
      <c r="AK5" s="4"/>
      <c r="AL5" s="4"/>
      <c r="AM5" s="4"/>
      <c r="AN5" s="4"/>
      <c r="AO5" s="4"/>
      <c r="AP5" s="4"/>
      <c r="AQ5" s="4"/>
      <c r="AR5" s="4"/>
      <c r="AS5" s="4"/>
      <c r="AT5" s="4"/>
      <c r="AU5" s="7"/>
      <c r="AV5" s="8"/>
      <c r="AW5" s="4"/>
      <c r="AX5" s="4"/>
      <c r="AY5" s="4"/>
      <c r="AZ5" s="4"/>
      <c r="BA5" s="4"/>
      <c r="BB5" s="4"/>
      <c r="BC5" s="4"/>
      <c r="BD5" s="4"/>
      <c r="BE5" s="4"/>
      <c r="BF5" s="4"/>
      <c r="BG5" s="7"/>
      <c r="BH5" s="8"/>
      <c r="BI5" s="4"/>
      <c r="BJ5" s="4"/>
      <c r="BK5" s="4"/>
      <c r="BL5" s="4"/>
      <c r="BM5" s="4"/>
      <c r="BN5" s="4"/>
      <c r="BO5" s="4"/>
      <c r="BP5" s="4"/>
      <c r="BQ5" s="4"/>
      <c r="BR5" s="4"/>
      <c r="BS5" s="7"/>
      <c r="BT5" s="8"/>
      <c r="BU5" s="4"/>
      <c r="BV5" s="4"/>
      <c r="BW5" s="4"/>
      <c r="BX5" s="4"/>
      <c r="BY5" s="4"/>
      <c r="BZ5" s="4"/>
      <c r="CA5" s="4"/>
      <c r="CB5" s="4"/>
      <c r="CC5" s="4"/>
      <c r="CD5" s="4"/>
      <c r="CE5" s="7"/>
      <c r="CF5" s="8"/>
      <c r="CG5" s="4"/>
      <c r="CH5" s="4"/>
      <c r="CI5" s="4"/>
      <c r="CJ5" s="4"/>
      <c r="CK5" s="4"/>
      <c r="CL5" s="4"/>
      <c r="CM5" s="4"/>
      <c r="CN5" s="4"/>
      <c r="CO5" s="4"/>
      <c r="CP5" s="4"/>
      <c r="CQ5" s="7"/>
      <c r="CR5" s="8"/>
      <c r="CS5" s="4"/>
      <c r="CT5" s="4"/>
      <c r="CU5" s="4"/>
      <c r="CV5" s="4"/>
      <c r="CW5" s="4"/>
      <c r="CX5" s="9"/>
      <c r="CY5" s="4"/>
      <c r="CZ5" s="4"/>
      <c r="DA5" s="4"/>
      <c r="DB5" s="4"/>
      <c r="DC5" s="7"/>
      <c r="DD5" s="8"/>
      <c r="DE5" s="4"/>
      <c r="DF5" s="4"/>
      <c r="DG5" s="4"/>
      <c r="DH5" s="4"/>
      <c r="DI5" s="4"/>
      <c r="DJ5" s="4"/>
      <c r="DK5" s="4"/>
      <c r="DL5" s="4"/>
      <c r="DM5" s="4"/>
      <c r="DN5" s="4"/>
      <c r="DO5" s="7"/>
      <c r="DP5" s="10"/>
      <c r="DQ5" s="11"/>
      <c r="DR5" s="12"/>
    </row>
    <row r="6" spans="1:122" ht="82.5" customHeight="1" thickBot="1" x14ac:dyDescent="0.35">
      <c r="A6" s="268"/>
      <c r="B6" s="269"/>
      <c r="C6" s="30" t="s">
        <v>269</v>
      </c>
      <c r="D6" s="30" t="s">
        <v>244</v>
      </c>
      <c r="E6" s="30" t="s">
        <v>238</v>
      </c>
      <c r="F6" s="167" t="s">
        <v>243</v>
      </c>
      <c r="G6" s="30"/>
      <c r="H6" s="30" t="s">
        <v>118</v>
      </c>
      <c r="I6" s="30" t="s">
        <v>118</v>
      </c>
      <c r="J6" s="94">
        <v>43466</v>
      </c>
      <c r="K6" s="94">
        <v>43678</v>
      </c>
      <c r="L6" s="13"/>
      <c r="M6" s="3"/>
      <c r="N6" s="14"/>
      <c r="O6" s="15"/>
      <c r="P6" s="15"/>
      <c r="Q6" s="15"/>
      <c r="R6" s="15"/>
      <c r="S6" s="15"/>
      <c r="T6" s="15"/>
      <c r="U6" s="15"/>
      <c r="V6" s="15"/>
      <c r="W6" s="16"/>
      <c r="X6" s="10"/>
      <c r="Y6" s="14"/>
      <c r="Z6" s="14"/>
      <c r="AA6" s="14"/>
      <c r="AB6" s="14"/>
      <c r="AC6" s="14"/>
      <c r="AD6" s="14"/>
      <c r="AE6" s="14"/>
      <c r="AF6" s="14"/>
      <c r="AG6" s="14"/>
      <c r="AH6" s="14"/>
      <c r="AI6" s="17"/>
      <c r="AJ6" s="10"/>
      <c r="AK6" s="14"/>
      <c r="AL6" s="14"/>
      <c r="AM6" s="14"/>
      <c r="AN6" s="14"/>
      <c r="AO6" s="14"/>
      <c r="AP6" s="14"/>
      <c r="AQ6" s="14"/>
      <c r="AR6" s="14"/>
      <c r="AS6" s="14"/>
      <c r="AT6" s="14"/>
      <c r="AU6" s="17"/>
      <c r="AV6" s="10"/>
      <c r="AW6" s="14"/>
      <c r="AX6" s="14"/>
      <c r="AY6" s="14"/>
      <c r="AZ6" s="14"/>
      <c r="BA6" s="14"/>
      <c r="BB6" s="14"/>
      <c r="BC6" s="14"/>
      <c r="BD6" s="14"/>
      <c r="BE6" s="14"/>
      <c r="BF6" s="14"/>
      <c r="BG6" s="17"/>
      <c r="BH6" s="10"/>
      <c r="BI6" s="14"/>
      <c r="BJ6" s="14"/>
      <c r="BK6" s="14"/>
      <c r="BL6" s="14"/>
      <c r="BM6" s="14"/>
      <c r="BN6" s="14"/>
      <c r="BO6" s="14"/>
      <c r="BP6" s="14"/>
      <c r="BQ6" s="14"/>
      <c r="BR6" s="14"/>
      <c r="BS6" s="17"/>
      <c r="BT6" s="10"/>
      <c r="BU6" s="14"/>
      <c r="BV6" s="14"/>
      <c r="BW6" s="14"/>
      <c r="BX6" s="14"/>
      <c r="BY6" s="14"/>
      <c r="BZ6" s="14"/>
      <c r="CA6" s="14"/>
      <c r="CB6" s="14"/>
      <c r="CC6" s="14"/>
      <c r="CD6" s="14"/>
      <c r="CE6" s="17"/>
      <c r="CF6" s="10"/>
      <c r="CG6" s="14"/>
      <c r="CH6" s="14"/>
      <c r="CI6" s="14"/>
      <c r="CJ6" s="14"/>
      <c r="CK6" s="14"/>
      <c r="CL6" s="14"/>
      <c r="CM6" s="14"/>
      <c r="CN6" s="14"/>
      <c r="CO6" s="14"/>
      <c r="CP6" s="14"/>
      <c r="CQ6" s="17"/>
      <c r="CR6" s="10"/>
      <c r="CS6" s="14"/>
      <c r="CT6" s="14"/>
      <c r="CU6" s="14"/>
      <c r="CV6" s="14"/>
      <c r="CW6" s="14"/>
      <c r="CX6" s="14"/>
      <c r="CY6" s="14"/>
      <c r="CZ6" s="14"/>
      <c r="DA6" s="14"/>
      <c r="DB6" s="14"/>
      <c r="DC6" s="17"/>
      <c r="DD6" s="10"/>
      <c r="DE6" s="14"/>
      <c r="DF6" s="14"/>
      <c r="DG6" s="14"/>
      <c r="DH6" s="14"/>
      <c r="DI6" s="14"/>
      <c r="DJ6" s="14"/>
      <c r="DK6" s="14"/>
      <c r="DL6" s="14"/>
      <c r="DM6" s="14"/>
      <c r="DN6" s="14"/>
      <c r="DO6" s="17"/>
      <c r="DP6" s="10"/>
      <c r="DQ6" s="14"/>
      <c r="DR6" s="17"/>
    </row>
    <row r="7" spans="1:122" ht="64.5" customHeight="1" thickBot="1" x14ac:dyDescent="0.35">
      <c r="A7" s="270"/>
      <c r="B7" s="271"/>
      <c r="C7" s="30" t="s">
        <v>270</v>
      </c>
      <c r="D7" s="30" t="s">
        <v>245</v>
      </c>
      <c r="E7" s="30" t="s">
        <v>238</v>
      </c>
      <c r="F7" s="167" t="s">
        <v>243</v>
      </c>
      <c r="G7" s="30"/>
      <c r="H7" s="30" t="s">
        <v>118</v>
      </c>
      <c r="I7" s="30" t="s">
        <v>118</v>
      </c>
      <c r="J7" s="94">
        <v>43480</v>
      </c>
      <c r="K7" s="94">
        <v>43539</v>
      </c>
      <c r="L7" s="13"/>
      <c r="M7" s="3"/>
      <c r="N7" s="14"/>
      <c r="O7" s="15"/>
      <c r="P7" s="15"/>
      <c r="Q7" s="15"/>
      <c r="R7" s="15"/>
      <c r="S7" s="15"/>
      <c r="T7" s="15"/>
      <c r="U7" s="15"/>
      <c r="V7" s="15"/>
      <c r="W7" s="16"/>
      <c r="X7" s="10"/>
      <c r="Y7" s="14"/>
      <c r="Z7" s="14"/>
      <c r="AA7" s="14"/>
      <c r="AB7" s="14"/>
      <c r="AC7" s="14"/>
      <c r="AD7" s="14"/>
      <c r="AE7" s="14"/>
      <c r="AF7" s="14"/>
      <c r="AG7" s="14"/>
      <c r="AH7" s="14"/>
      <c r="AI7" s="17"/>
      <c r="AJ7" s="10"/>
      <c r="AK7" s="14"/>
      <c r="AL7" s="14"/>
      <c r="AM7" s="14"/>
      <c r="AN7" s="14"/>
      <c r="AO7" s="14"/>
      <c r="AP7" s="14"/>
      <c r="AQ7" s="14"/>
      <c r="AR7" s="14"/>
      <c r="AS7" s="14"/>
      <c r="AT7" s="14"/>
      <c r="AU7" s="17"/>
      <c r="AV7" s="10"/>
      <c r="AW7" s="14"/>
      <c r="AX7" s="14"/>
      <c r="AY7" s="14"/>
      <c r="AZ7" s="14"/>
      <c r="BA7" s="14"/>
      <c r="BB7" s="14"/>
      <c r="BC7" s="14"/>
      <c r="BD7" s="14"/>
      <c r="BE7" s="14"/>
      <c r="BF7" s="14"/>
      <c r="BG7" s="17"/>
      <c r="BH7" s="10"/>
      <c r="BI7" s="14"/>
      <c r="BJ7" s="14"/>
      <c r="BK7" s="14"/>
      <c r="BL7" s="14"/>
      <c r="BM7" s="14"/>
      <c r="BN7" s="14"/>
      <c r="BO7" s="14"/>
      <c r="BP7" s="14"/>
      <c r="BQ7" s="14"/>
      <c r="BR7" s="14"/>
      <c r="BS7" s="17"/>
      <c r="BT7" s="10"/>
      <c r="BU7" s="14"/>
      <c r="BV7" s="14"/>
      <c r="BW7" s="14"/>
      <c r="BX7" s="14"/>
      <c r="BY7" s="14"/>
      <c r="BZ7" s="14"/>
      <c r="CA7" s="14"/>
      <c r="CB7" s="14"/>
      <c r="CC7" s="14"/>
      <c r="CD7" s="14"/>
      <c r="CE7" s="17"/>
      <c r="CF7" s="10"/>
      <c r="CG7" s="14"/>
      <c r="CH7" s="14"/>
      <c r="CI7" s="14"/>
      <c r="CJ7" s="14"/>
      <c r="CK7" s="14"/>
      <c r="CL7" s="14"/>
      <c r="CM7" s="14"/>
      <c r="CN7" s="14"/>
      <c r="CO7" s="14"/>
      <c r="CP7" s="14"/>
      <c r="CQ7" s="17"/>
      <c r="CR7" s="10"/>
      <c r="CS7" s="14"/>
      <c r="CT7" s="14"/>
      <c r="CU7" s="14"/>
      <c r="CV7" s="14"/>
      <c r="CW7" s="14"/>
      <c r="CX7" s="14"/>
      <c r="CY7" s="14"/>
      <c r="CZ7" s="14"/>
      <c r="DA7" s="14"/>
      <c r="DB7" s="14"/>
      <c r="DC7" s="17"/>
      <c r="DD7" s="10"/>
      <c r="DE7" s="14"/>
      <c r="DF7" s="14"/>
      <c r="DG7" s="14"/>
      <c r="DH7" s="14"/>
      <c r="DI7" s="14"/>
      <c r="DJ7" s="14"/>
      <c r="DK7" s="14"/>
      <c r="DL7" s="14"/>
      <c r="DM7" s="14"/>
      <c r="DN7" s="14"/>
      <c r="DO7" s="17"/>
      <c r="DP7" s="10"/>
      <c r="DQ7" s="14"/>
      <c r="DR7" s="17"/>
    </row>
    <row r="8" spans="1:122" ht="96.6" thickBot="1" x14ac:dyDescent="0.35">
      <c r="A8" s="272"/>
      <c r="B8" s="273"/>
      <c r="C8" s="30" t="s">
        <v>272</v>
      </c>
      <c r="D8" s="30" t="s">
        <v>273</v>
      </c>
      <c r="E8" s="30" t="s">
        <v>238</v>
      </c>
      <c r="F8" s="167" t="s">
        <v>243</v>
      </c>
      <c r="G8" s="30" t="s">
        <v>117</v>
      </c>
      <c r="H8" s="30" t="s">
        <v>118</v>
      </c>
      <c r="I8" s="30" t="s">
        <v>118</v>
      </c>
      <c r="J8" s="94">
        <v>43647</v>
      </c>
      <c r="K8" s="94">
        <v>43800</v>
      </c>
      <c r="L8" s="18"/>
      <c r="M8" s="3"/>
      <c r="N8" s="14"/>
      <c r="O8" s="14"/>
      <c r="P8" s="14"/>
      <c r="Q8" s="14"/>
      <c r="R8" s="14"/>
      <c r="S8" s="14"/>
      <c r="T8" s="14"/>
      <c r="U8" s="14"/>
      <c r="V8" s="14"/>
      <c r="W8" s="17"/>
      <c r="X8" s="10"/>
      <c r="Y8" s="14"/>
      <c r="Z8" s="14"/>
      <c r="AA8" s="14"/>
      <c r="AB8" s="14"/>
      <c r="AC8" s="14"/>
      <c r="AD8" s="14"/>
      <c r="AE8" s="14"/>
      <c r="AF8" s="14"/>
      <c r="AG8" s="14"/>
      <c r="AH8" s="14"/>
      <c r="AI8" s="17"/>
      <c r="AJ8" s="10"/>
      <c r="AK8" s="14"/>
      <c r="AL8" s="14"/>
      <c r="AM8" s="14"/>
      <c r="AN8" s="14"/>
      <c r="AO8" s="14"/>
      <c r="AP8" s="14"/>
      <c r="AQ8" s="14"/>
      <c r="AR8" s="14"/>
      <c r="AS8" s="14"/>
      <c r="AT8" s="14"/>
      <c r="AU8" s="17"/>
      <c r="AV8" s="10"/>
      <c r="AW8" s="14"/>
      <c r="AX8" s="14"/>
      <c r="AY8" s="14"/>
      <c r="AZ8" s="14"/>
      <c r="BA8" s="14"/>
      <c r="BB8" s="14"/>
      <c r="BC8" s="14"/>
      <c r="BD8" s="14"/>
      <c r="BE8" s="14"/>
      <c r="BF8" s="14"/>
      <c r="BG8" s="17"/>
      <c r="BH8" s="10"/>
      <c r="BI8" s="14"/>
      <c r="BJ8" s="14"/>
      <c r="BK8" s="14"/>
      <c r="BL8" s="14"/>
      <c r="BM8" s="14"/>
      <c r="BN8" s="14"/>
      <c r="BO8" s="14"/>
      <c r="BP8" s="14"/>
      <c r="BQ8" s="14"/>
      <c r="BR8" s="14"/>
      <c r="BS8" s="17"/>
      <c r="BT8" s="10"/>
      <c r="BU8" s="14"/>
      <c r="BV8" s="14"/>
      <c r="BW8" s="14"/>
      <c r="BX8" s="14"/>
      <c r="BY8" s="14"/>
      <c r="BZ8" s="14"/>
      <c r="CA8" s="14"/>
      <c r="CB8" s="14"/>
      <c r="CC8" s="14"/>
      <c r="CD8" s="14"/>
      <c r="CE8" s="17"/>
      <c r="CF8" s="10"/>
      <c r="CG8" s="14"/>
      <c r="CH8" s="14"/>
      <c r="CI8" s="14"/>
      <c r="CJ8" s="14"/>
      <c r="CK8" s="14"/>
      <c r="CL8" s="14"/>
      <c r="CM8" s="14"/>
      <c r="CN8" s="14"/>
      <c r="CO8" s="14"/>
      <c r="CP8" s="14"/>
      <c r="CQ8" s="17"/>
      <c r="CR8" s="10"/>
      <c r="CS8" s="14"/>
      <c r="CT8" s="14"/>
      <c r="CU8" s="14"/>
      <c r="CV8" s="14"/>
      <c r="CW8" s="14"/>
      <c r="CX8" s="14"/>
      <c r="CY8" s="14"/>
      <c r="CZ8" s="14"/>
      <c r="DA8" s="14"/>
      <c r="DB8" s="14"/>
      <c r="DC8" s="17"/>
      <c r="DD8" s="10"/>
      <c r="DE8" s="14"/>
      <c r="DF8" s="14"/>
      <c r="DG8" s="14"/>
      <c r="DH8" s="14"/>
      <c r="DI8" s="14"/>
      <c r="DJ8" s="14"/>
      <c r="DK8" s="14"/>
      <c r="DL8" s="14"/>
      <c r="DM8" s="14"/>
      <c r="DN8" s="14"/>
      <c r="DO8" s="17"/>
      <c r="DP8" s="10"/>
      <c r="DQ8" s="14"/>
      <c r="DR8" s="17"/>
    </row>
  </sheetData>
  <mergeCells count="141">
    <mergeCell ref="A5:B8"/>
    <mergeCell ref="DP3:DP4"/>
    <mergeCell ref="DA3:DA4"/>
    <mergeCell ref="DB3:DB4"/>
    <mergeCell ref="DC3:DC4"/>
    <mergeCell ref="DD3:DD4"/>
    <mergeCell ref="DE3:DE4"/>
    <mergeCell ref="DF3:DF4"/>
    <mergeCell ref="CU3:CU4"/>
    <mergeCell ref="CV3:CV4"/>
    <mergeCell ref="CW3:CW4"/>
    <mergeCell ref="CX3:CX4"/>
    <mergeCell ref="CY3:CY4"/>
    <mergeCell ref="CZ3:CZ4"/>
    <mergeCell ref="CO3:CO4"/>
    <mergeCell ref="CP3:CP4"/>
    <mergeCell ref="CQ3:CQ4"/>
    <mergeCell ref="CR3:CR4"/>
    <mergeCell ref="CS3:CS4"/>
    <mergeCell ref="CT3:CT4"/>
    <mergeCell ref="CI3:CI4"/>
    <mergeCell ref="CJ3:CJ4"/>
    <mergeCell ref="CK3:CK4"/>
    <mergeCell ref="CL3:CL4"/>
    <mergeCell ref="DQ3:DQ4"/>
    <mergeCell ref="DR3:DR4"/>
    <mergeCell ref="DM3:DM4"/>
    <mergeCell ref="DN3:DN4"/>
    <mergeCell ref="DO3:DO4"/>
    <mergeCell ref="DG3:DG4"/>
    <mergeCell ref="DH3:DH4"/>
    <mergeCell ref="DI3:DI4"/>
    <mergeCell ref="DJ3:DJ4"/>
    <mergeCell ref="DK3:DK4"/>
    <mergeCell ref="DL3:DL4"/>
    <mergeCell ref="CM3:CM4"/>
    <mergeCell ref="CN3:CN4"/>
    <mergeCell ref="CC3:CC4"/>
    <mergeCell ref="CD3:CD4"/>
    <mergeCell ref="CE3:CE4"/>
    <mergeCell ref="CF3:CF4"/>
    <mergeCell ref="CG3:CG4"/>
    <mergeCell ref="CH3:CH4"/>
    <mergeCell ref="BW3:BW4"/>
    <mergeCell ref="BX3:BX4"/>
    <mergeCell ref="BY3:BY4"/>
    <mergeCell ref="BZ3:BZ4"/>
    <mergeCell ref="CA3:CA4"/>
    <mergeCell ref="CB3:CB4"/>
    <mergeCell ref="BQ3:BQ4"/>
    <mergeCell ref="BR3:BR4"/>
    <mergeCell ref="BS3:BS4"/>
    <mergeCell ref="BT3:BT4"/>
    <mergeCell ref="BU3:BU4"/>
    <mergeCell ref="BV3:BV4"/>
    <mergeCell ref="BK3:BK4"/>
    <mergeCell ref="BL3:BL4"/>
    <mergeCell ref="BM3:BM4"/>
    <mergeCell ref="BN3:BN4"/>
    <mergeCell ref="BO3:BO4"/>
    <mergeCell ref="BP3:BP4"/>
    <mergeCell ref="BE3:BE4"/>
    <mergeCell ref="BF3:BF4"/>
    <mergeCell ref="BG3:BG4"/>
    <mergeCell ref="BH3:BH4"/>
    <mergeCell ref="BI3:BI4"/>
    <mergeCell ref="BJ3:BJ4"/>
    <mergeCell ref="AY3:AY4"/>
    <mergeCell ref="AZ3:AZ4"/>
    <mergeCell ref="BA3:BA4"/>
    <mergeCell ref="BB3:BB4"/>
    <mergeCell ref="BC3:BC4"/>
    <mergeCell ref="BD3:BD4"/>
    <mergeCell ref="AS3:AS4"/>
    <mergeCell ref="AT3:AT4"/>
    <mergeCell ref="AU3:AU4"/>
    <mergeCell ref="AV3:AV4"/>
    <mergeCell ref="AW3:AW4"/>
    <mergeCell ref="AX3:AX4"/>
    <mergeCell ref="AM3:AM4"/>
    <mergeCell ref="AN3:AN4"/>
    <mergeCell ref="AO3:AO4"/>
    <mergeCell ref="AP3:AP4"/>
    <mergeCell ref="AQ3:AQ4"/>
    <mergeCell ref="AR3:AR4"/>
    <mergeCell ref="AG3:AG4"/>
    <mergeCell ref="AH3:AH4"/>
    <mergeCell ref="AI3:AI4"/>
    <mergeCell ref="AJ3:AJ4"/>
    <mergeCell ref="AK3:AK4"/>
    <mergeCell ref="AL3:AL4"/>
    <mergeCell ref="AA3:AA4"/>
    <mergeCell ref="AB3:AB4"/>
    <mergeCell ref="AC3:AC4"/>
    <mergeCell ref="AD3:AD4"/>
    <mergeCell ref="AE3:AE4"/>
    <mergeCell ref="AF3:AF4"/>
    <mergeCell ref="U3:U4"/>
    <mergeCell ref="V3:V4"/>
    <mergeCell ref="W3:W4"/>
    <mergeCell ref="X3:X4"/>
    <mergeCell ref="Y3:Y4"/>
    <mergeCell ref="Z3:Z4"/>
    <mergeCell ref="O3:O4"/>
    <mergeCell ref="P3:P4"/>
    <mergeCell ref="Q3:Q4"/>
    <mergeCell ref="R3:R4"/>
    <mergeCell ref="S3:S4"/>
    <mergeCell ref="T3:T4"/>
    <mergeCell ref="H3:H4"/>
    <mergeCell ref="I3:I4"/>
    <mergeCell ref="J3:K3"/>
    <mergeCell ref="L3:L4"/>
    <mergeCell ref="M3:M4"/>
    <mergeCell ref="N3:N4"/>
    <mergeCell ref="A3:B4"/>
    <mergeCell ref="C3:C4"/>
    <mergeCell ref="D3:D4"/>
    <mergeCell ref="E3:E4"/>
    <mergeCell ref="F3:F4"/>
    <mergeCell ref="G3:G4"/>
    <mergeCell ref="A2:K2"/>
    <mergeCell ref="BT1:CE1"/>
    <mergeCell ref="CF1:CQ1"/>
    <mergeCell ref="CR1:DC1"/>
    <mergeCell ref="DD1:DO1"/>
    <mergeCell ref="A1:K1"/>
    <mergeCell ref="L1:W1"/>
    <mergeCell ref="X1:AI1"/>
    <mergeCell ref="AJ1:AU1"/>
    <mergeCell ref="AV1:BG1"/>
    <mergeCell ref="BH1:BS1"/>
    <mergeCell ref="BT2:CE2"/>
    <mergeCell ref="CF2:CQ2"/>
    <mergeCell ref="CR2:DC2"/>
    <mergeCell ref="DD2:DO2"/>
    <mergeCell ref="L2:W2"/>
    <mergeCell ref="X2:AI2"/>
    <mergeCell ref="AJ2:AU2"/>
    <mergeCell ref="AV2:BG2"/>
    <mergeCell ref="BH2:BS2"/>
  </mergeCells>
  <conditionalFormatting sqref="DP8">
    <cfRule type="cellIs" dxfId="175" priority="61" operator="equal">
      <formula>"""endangered"""</formula>
    </cfRule>
    <cfRule type="cellIs" dxfId="174" priority="62" operator="equal">
      <formula>"""delayed"""</formula>
    </cfRule>
    <cfRule type="cellIs" dxfId="173" priority="63" operator="equal">
      <formula>"""completed"""</formula>
    </cfRule>
  </conditionalFormatting>
  <conditionalFormatting sqref="DP8">
    <cfRule type="cellIs" dxfId="172" priority="58" operator="equal">
      <formula>"endangered"</formula>
    </cfRule>
    <cfRule type="cellIs" dxfId="171" priority="59" operator="equal">
      <formula>"delayed"</formula>
    </cfRule>
    <cfRule type="cellIs" dxfId="170" priority="60" operator="equal">
      <formula>"completed"</formula>
    </cfRule>
  </conditionalFormatting>
  <conditionalFormatting sqref="DP5:DP7">
    <cfRule type="cellIs" dxfId="169" priority="55" operator="equal">
      <formula>"""endangered"""</formula>
    </cfRule>
    <cfRule type="cellIs" dxfId="168" priority="56" operator="equal">
      <formula>"""delayed"""</formula>
    </cfRule>
    <cfRule type="cellIs" dxfId="167" priority="57" operator="equal">
      <formula>"""completed"""</formula>
    </cfRule>
  </conditionalFormatting>
  <conditionalFormatting sqref="DP5:DP7">
    <cfRule type="cellIs" dxfId="166" priority="52" operator="equal">
      <formula>"endangered"</formula>
    </cfRule>
    <cfRule type="cellIs" dxfId="165" priority="53" operator="equal">
      <formula>"delayed"</formula>
    </cfRule>
    <cfRule type="cellIs" dxfId="164" priority="54" operator="equal">
      <formula>"completed"</formula>
    </cfRule>
  </conditionalFormatting>
  <conditionalFormatting sqref="DP6:DP7">
    <cfRule type="cellIs" dxfId="163" priority="49" operator="equal">
      <formula>"""endangered"""</formula>
    </cfRule>
    <cfRule type="cellIs" dxfId="162" priority="50" operator="equal">
      <formula>"""delayed"""</formula>
    </cfRule>
    <cfRule type="cellIs" dxfId="161" priority="51" operator="equal">
      <formula>"""completed"""</formula>
    </cfRule>
  </conditionalFormatting>
  <conditionalFormatting sqref="DP6:DP7">
    <cfRule type="cellIs" dxfId="160" priority="46" operator="equal">
      <formula>"endangered"</formula>
    </cfRule>
    <cfRule type="cellIs" dxfId="159" priority="47" operator="equal">
      <formula>"delayed"</formula>
    </cfRule>
    <cfRule type="cellIs" dxfId="158" priority="48" operator="equal">
      <formula>"completed"</formula>
    </cfRule>
  </conditionalFormatting>
  <conditionalFormatting sqref="DP5:DP8">
    <cfRule type="cellIs" dxfId="157" priority="30" operator="equal">
      <formula>"ONGOING"</formula>
    </cfRule>
    <cfRule type="cellIs" dxfId="156" priority="31" operator="equal">
      <formula>"PLANNED"</formula>
    </cfRule>
    <cfRule type="cellIs" dxfId="155" priority="32" operator="equal">
      <formula>"PLANNED"</formula>
    </cfRule>
    <cfRule type="cellIs" dxfId="154" priority="33" operator="equal">
      <formula>"PLANNED"</formula>
    </cfRule>
    <cfRule type="cellIs" dxfId="153" priority="34" operator="equal">
      <formula>"PLANNED"</formula>
    </cfRule>
    <cfRule type="cellIs" dxfId="152" priority="35" operator="equal">
      <formula>"PLANNED"</formula>
    </cfRule>
    <cfRule type="cellIs" dxfId="151" priority="36" operator="equal">
      <formula>"PLANNED"</formula>
    </cfRule>
    <cfRule type="cellIs" dxfId="150" priority="37" operator="equal">
      <formula>"DELAYED"</formula>
    </cfRule>
    <cfRule type="cellIs" dxfId="149" priority="38" operator="equal">
      <formula>"COMPLETED"</formula>
    </cfRule>
    <cfRule type="cellIs" dxfId="148" priority="39" operator="equal">
      <formula>"COMPETED"</formula>
    </cfRule>
    <cfRule type="cellIs" dxfId="147" priority="40" operator="equal">
      <formula>"PLANNED"</formula>
    </cfRule>
    <cfRule type="cellIs" dxfId="146" priority="41" operator="equal">
      <formula>"ONGOING"</formula>
    </cfRule>
    <cfRule type="cellIs" dxfId="145" priority="43" operator="equal">
      <formula>"PLANNED"</formula>
    </cfRule>
    <cfRule type="cellIs" dxfId="144" priority="44" operator="equal">
      <formula>"COMPLETED"</formula>
    </cfRule>
    <cfRule type="cellIs" dxfId="143" priority="45" operator="equal">
      <formula>"ONGOING"</formula>
    </cfRule>
  </conditionalFormatting>
  <conditionalFormatting sqref="DP8">
    <cfRule type="cellIs" dxfId="142" priority="27" operator="equal">
      <formula>"""endangered"""</formula>
    </cfRule>
    <cfRule type="cellIs" dxfId="141" priority="28" operator="equal">
      <formula>"""delayed"""</formula>
    </cfRule>
    <cfRule type="cellIs" dxfId="140" priority="29" operator="equal">
      <formula>"""completed"""</formula>
    </cfRule>
  </conditionalFormatting>
  <conditionalFormatting sqref="DP8">
    <cfRule type="cellIs" dxfId="139" priority="24" operator="equal">
      <formula>"endangered"</formula>
    </cfRule>
    <cfRule type="cellIs" dxfId="138" priority="25" operator="equal">
      <formula>"delayed"</formula>
    </cfRule>
    <cfRule type="cellIs" dxfId="137" priority="26" operator="equal">
      <formula>"completed"</formula>
    </cfRule>
  </conditionalFormatting>
  <conditionalFormatting sqref="DP8">
    <cfRule type="cellIs" dxfId="136" priority="21" operator="equal">
      <formula>"""endangered"""</formula>
    </cfRule>
    <cfRule type="cellIs" dxfId="135" priority="22" operator="equal">
      <formula>"""delayed"""</formula>
    </cfRule>
    <cfRule type="cellIs" dxfId="134" priority="23" operator="equal">
      <formula>"""completed"""</formula>
    </cfRule>
  </conditionalFormatting>
  <conditionalFormatting sqref="DP8">
    <cfRule type="cellIs" dxfId="133" priority="18" operator="equal">
      <formula>"endangered"</formula>
    </cfRule>
    <cfRule type="cellIs" dxfId="132" priority="19" operator="equal">
      <formula>"delayed"</formula>
    </cfRule>
    <cfRule type="cellIs" dxfId="131" priority="20" operator="equal">
      <formula>"completed"</formula>
    </cfRule>
  </conditionalFormatting>
  <conditionalFormatting sqref="M5:M7 L5">
    <cfRule type="containsText" dxfId="130" priority="1" operator="containsText" text="não">
      <formula>NOT(ISERROR(SEARCH("não",#REF!)))</formula>
    </cfRule>
    <cfRule type="containsText" dxfId="129" priority="2" operator="containsText" text="sim">
      <formula>NOT(ISERROR(SEARCH("sim",#REF!)))</formula>
    </cfRule>
  </conditionalFormatting>
  <conditionalFormatting sqref="W5 S5">
    <cfRule type="containsText" dxfId="128" priority="3" operator="containsText" text="sim">
      <formula>NOT(ISERROR(SEARCH("sim",#REF!)))</formula>
    </cfRule>
    <cfRule type="containsText" dxfId="127" priority="64" operator="containsText" text="prazo">
      <formula>NOT(ISERROR(SEARCH("prazo",#REF!)))</formula>
    </cfRule>
    <cfRule type="containsText" dxfId="126" priority="64" operator="containsText" text="não">
      <formula>NOT(ISERROR(SEARCH("não",#REF!)))</formula>
    </cfRule>
  </conditionalFormatting>
  <conditionalFormatting sqref="M8">
    <cfRule type="containsText" dxfId="125" priority="888" operator="containsText" text="não">
      <formula>NOT(ISERROR(SEARCH("não",#REF!)))</formula>
    </cfRule>
    <cfRule type="containsText" dxfId="124" priority="889" operator="containsText" text="sim">
      <formula>NOT(ISERROR(SEARCH("sim",#REF!)))</formula>
    </cfRule>
  </conditionalFormatting>
  <pageMargins left="0.511811024" right="0.511811024" top="0.78740157499999996" bottom="0.78740157499999996" header="0.31496062000000002" footer="0.31496062000000002"/>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42" operator="equal" id="{FB8FDEFD-1945-4EC0-AE86-AF1D901D94A5}">
            <xm:f>'\Users\camara_ana\Google Drive\IKI PNA IPACC\IKI\IKI Adaptação\2.TDRs\AdaptaClima\Matriz Full Size\[Cópia de GIZ-CSI_PlanningMatrix-2017_EF_PB_EF_JM_ABS.xlsx]Annex'!#REF!</xm:f>
            <x14:dxf>
              <fill>
                <patternFill>
                  <bgColor theme="1" tint="4.9989318521683403E-2"/>
                </patternFill>
              </fill>
            </x14:dxf>
          </x14:cfRule>
          <xm:sqref>DP5:DP8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'https://gizonline-my.sharepoint.com/Users/camara_ana/AppData/Local/Microsoft/Windows/INetCache/Content.Outlook/BUC5NKGR/FULL SIZE/Matriz Full Size/[Cópia de GIZ-CSI_PlanningMatrix-2017_EF_PB_EF_JM_ABS.xlsx]Annex'!#REF!</xm:f>
          </x14:formula1>
          <xm:sqref>DP5:DP8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DU23"/>
  <sheetViews>
    <sheetView zoomScale="90" zoomScaleNormal="90" workbookViewId="0">
      <selection activeCell="E9" sqref="E9"/>
    </sheetView>
  </sheetViews>
  <sheetFormatPr defaultColWidth="9.109375" defaultRowHeight="14.4" x14ac:dyDescent="0.3"/>
  <cols>
    <col min="1" max="1" width="9.44140625" style="101" customWidth="1"/>
    <col min="2" max="2" width="17.33203125" style="101" customWidth="1"/>
    <col min="3" max="3" width="16.88671875" style="101" customWidth="1"/>
    <col min="4" max="9" width="17.109375" style="101" customWidth="1"/>
    <col min="10" max="10" width="13.5546875" style="101" customWidth="1"/>
    <col min="11" max="11" width="13" style="101" customWidth="1"/>
    <col min="12" max="12" width="4.109375" style="101" customWidth="1"/>
    <col min="13" max="13" width="3.33203125" style="101" customWidth="1"/>
    <col min="14" max="14" width="2.88671875" style="101" customWidth="1"/>
    <col min="15" max="15" width="3.33203125" style="101" customWidth="1"/>
    <col min="16" max="16" width="3" style="101" customWidth="1"/>
    <col min="17" max="17" width="3.109375" style="101" customWidth="1"/>
    <col min="18" max="18" width="3" style="101" customWidth="1"/>
    <col min="19" max="19" width="2.88671875" style="101" customWidth="1"/>
    <col min="20" max="20" width="3.5546875" style="101" customWidth="1"/>
    <col min="21" max="21" width="3.109375" style="101" customWidth="1"/>
    <col min="22" max="22" width="2.88671875" style="101" customWidth="1"/>
    <col min="23" max="23" width="3.33203125" style="101" customWidth="1"/>
    <col min="24" max="119" width="2.88671875" style="101" customWidth="1"/>
    <col min="120" max="120" width="9.109375" style="101"/>
    <col min="121" max="121" width="16" style="101" customWidth="1"/>
    <col min="122" max="122" width="18.33203125" style="101" customWidth="1"/>
    <col min="123" max="16384" width="9.109375" style="101"/>
  </cols>
  <sheetData>
    <row r="1" spans="1:125" ht="36" customHeight="1" x14ac:dyDescent="0.3">
      <c r="A1" s="229" t="s">
        <v>104</v>
      </c>
      <c r="B1" s="230"/>
      <c r="C1" s="230"/>
      <c r="D1" s="230"/>
      <c r="E1" s="230"/>
      <c r="F1" s="230"/>
      <c r="G1" s="230"/>
      <c r="H1" s="230"/>
      <c r="I1" s="230"/>
      <c r="J1" s="230"/>
      <c r="K1" s="231"/>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100"/>
      <c r="DT1" s="100"/>
      <c r="DU1" s="100"/>
    </row>
    <row r="2" spans="1:125" ht="28.5" customHeight="1" thickBot="1" x14ac:dyDescent="0.35">
      <c r="A2" s="279" t="s">
        <v>277</v>
      </c>
      <c r="B2" s="279"/>
      <c r="C2" s="279"/>
      <c r="D2" s="279"/>
      <c r="E2" s="279"/>
      <c r="F2" s="279"/>
      <c r="G2" s="279"/>
      <c r="H2" s="279"/>
      <c r="I2" s="279"/>
      <c r="J2" s="279"/>
      <c r="K2" s="279"/>
      <c r="L2" s="280"/>
      <c r="M2" s="281"/>
      <c r="N2" s="281"/>
      <c r="O2" s="281"/>
      <c r="P2" s="281"/>
      <c r="Q2" s="281"/>
      <c r="R2" s="281"/>
      <c r="S2" s="281"/>
      <c r="T2" s="281"/>
      <c r="U2" s="281"/>
      <c r="V2" s="281"/>
      <c r="W2" s="281"/>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100"/>
      <c r="DT2" s="100"/>
      <c r="DU2" s="100"/>
    </row>
    <row r="3" spans="1:125" ht="40.5" customHeight="1" thickBot="1" x14ac:dyDescent="0.35">
      <c r="A3" s="282" t="s">
        <v>33</v>
      </c>
      <c r="B3" s="282"/>
      <c r="C3" s="282"/>
      <c r="D3" s="282"/>
      <c r="E3" s="282"/>
      <c r="F3" s="282"/>
      <c r="G3" s="282"/>
      <c r="H3" s="282"/>
      <c r="I3" s="282"/>
      <c r="J3" s="282"/>
      <c r="K3" s="283"/>
      <c r="L3" s="276">
        <v>2017</v>
      </c>
      <c r="M3" s="277"/>
      <c r="N3" s="277"/>
      <c r="O3" s="277"/>
      <c r="P3" s="277"/>
      <c r="Q3" s="277"/>
      <c r="R3" s="277"/>
      <c r="S3" s="277"/>
      <c r="T3" s="277"/>
      <c r="U3" s="277"/>
      <c r="V3" s="277"/>
      <c r="W3" s="278"/>
      <c r="X3" s="276">
        <v>2018</v>
      </c>
      <c r="Y3" s="277"/>
      <c r="Z3" s="277"/>
      <c r="AA3" s="277"/>
      <c r="AB3" s="277"/>
      <c r="AC3" s="277"/>
      <c r="AD3" s="277"/>
      <c r="AE3" s="277"/>
      <c r="AF3" s="277"/>
      <c r="AG3" s="277"/>
      <c r="AH3" s="277"/>
      <c r="AI3" s="278"/>
      <c r="AJ3" s="276">
        <v>2018</v>
      </c>
      <c r="AK3" s="277"/>
      <c r="AL3" s="277"/>
      <c r="AM3" s="277"/>
      <c r="AN3" s="277"/>
      <c r="AO3" s="277"/>
      <c r="AP3" s="277"/>
      <c r="AQ3" s="277"/>
      <c r="AR3" s="277"/>
      <c r="AS3" s="277"/>
      <c r="AT3" s="277"/>
      <c r="AU3" s="278"/>
      <c r="AV3" s="276">
        <v>2018</v>
      </c>
      <c r="AW3" s="277"/>
      <c r="AX3" s="277"/>
      <c r="AY3" s="277"/>
      <c r="AZ3" s="277"/>
      <c r="BA3" s="277"/>
      <c r="BB3" s="277"/>
      <c r="BC3" s="277"/>
      <c r="BD3" s="277"/>
      <c r="BE3" s="277"/>
      <c r="BF3" s="277"/>
      <c r="BG3" s="278"/>
      <c r="BH3" s="276">
        <v>2018</v>
      </c>
      <c r="BI3" s="277"/>
      <c r="BJ3" s="277"/>
      <c r="BK3" s="277"/>
      <c r="BL3" s="277"/>
      <c r="BM3" s="277"/>
      <c r="BN3" s="277"/>
      <c r="BO3" s="277"/>
      <c r="BP3" s="277"/>
      <c r="BQ3" s="277"/>
      <c r="BR3" s="277"/>
      <c r="BS3" s="278"/>
      <c r="BT3" s="276">
        <v>2019</v>
      </c>
      <c r="BU3" s="277"/>
      <c r="BV3" s="277"/>
      <c r="BW3" s="277"/>
      <c r="BX3" s="277"/>
      <c r="BY3" s="277"/>
      <c r="BZ3" s="277"/>
      <c r="CA3" s="277"/>
      <c r="CB3" s="277"/>
      <c r="CC3" s="277"/>
      <c r="CD3" s="277"/>
      <c r="CE3" s="278"/>
      <c r="CF3" s="276">
        <v>2019</v>
      </c>
      <c r="CG3" s="277"/>
      <c r="CH3" s="277"/>
      <c r="CI3" s="277"/>
      <c r="CJ3" s="277"/>
      <c r="CK3" s="277"/>
      <c r="CL3" s="277"/>
      <c r="CM3" s="277"/>
      <c r="CN3" s="277"/>
      <c r="CO3" s="277"/>
      <c r="CP3" s="277"/>
      <c r="CQ3" s="278"/>
      <c r="CR3" s="276">
        <v>2019</v>
      </c>
      <c r="CS3" s="277"/>
      <c r="CT3" s="277"/>
      <c r="CU3" s="277"/>
      <c r="CV3" s="277"/>
      <c r="CW3" s="277"/>
      <c r="CX3" s="277"/>
      <c r="CY3" s="277"/>
      <c r="CZ3" s="277"/>
      <c r="DA3" s="277"/>
      <c r="DB3" s="277"/>
      <c r="DC3" s="278"/>
      <c r="DD3" s="276">
        <v>2019</v>
      </c>
      <c r="DE3" s="277"/>
      <c r="DF3" s="277"/>
      <c r="DG3" s="277"/>
      <c r="DH3" s="277"/>
      <c r="DI3" s="277"/>
      <c r="DJ3" s="277"/>
      <c r="DK3" s="277"/>
      <c r="DL3" s="277"/>
      <c r="DM3" s="277"/>
      <c r="DN3" s="277"/>
      <c r="DO3" s="278"/>
      <c r="DP3" s="134"/>
      <c r="DQ3" s="135"/>
      <c r="DR3" s="135"/>
      <c r="DS3" s="102"/>
      <c r="DT3" s="102"/>
      <c r="DU3" s="100"/>
    </row>
    <row r="4" spans="1:125" ht="16.2" thickBot="1" x14ac:dyDescent="0.35">
      <c r="A4" s="287" t="s">
        <v>142</v>
      </c>
      <c r="B4" s="288"/>
      <c r="C4" s="288"/>
      <c r="D4" s="288"/>
      <c r="E4" s="288"/>
      <c r="F4" s="288"/>
      <c r="G4" s="288"/>
      <c r="H4" s="288"/>
      <c r="I4" s="288"/>
      <c r="J4" s="288"/>
      <c r="K4" s="289"/>
      <c r="L4" s="284" t="s">
        <v>11</v>
      </c>
      <c r="M4" s="285"/>
      <c r="N4" s="285"/>
      <c r="O4" s="285"/>
      <c r="P4" s="285"/>
      <c r="Q4" s="285"/>
      <c r="R4" s="285"/>
      <c r="S4" s="285"/>
      <c r="T4" s="285"/>
      <c r="U4" s="285"/>
      <c r="V4" s="285"/>
      <c r="W4" s="286"/>
      <c r="X4" s="284" t="s">
        <v>12</v>
      </c>
      <c r="Y4" s="285"/>
      <c r="Z4" s="285"/>
      <c r="AA4" s="285"/>
      <c r="AB4" s="285"/>
      <c r="AC4" s="285"/>
      <c r="AD4" s="285"/>
      <c r="AE4" s="285"/>
      <c r="AF4" s="285"/>
      <c r="AG4" s="285"/>
      <c r="AH4" s="285"/>
      <c r="AI4" s="286"/>
      <c r="AJ4" s="284" t="s">
        <v>13</v>
      </c>
      <c r="AK4" s="285"/>
      <c r="AL4" s="285"/>
      <c r="AM4" s="285"/>
      <c r="AN4" s="285"/>
      <c r="AO4" s="285"/>
      <c r="AP4" s="285"/>
      <c r="AQ4" s="285"/>
      <c r="AR4" s="285"/>
      <c r="AS4" s="285"/>
      <c r="AT4" s="285"/>
      <c r="AU4" s="286"/>
      <c r="AV4" s="284" t="s">
        <v>14</v>
      </c>
      <c r="AW4" s="285"/>
      <c r="AX4" s="285"/>
      <c r="AY4" s="285"/>
      <c r="AZ4" s="285"/>
      <c r="BA4" s="285"/>
      <c r="BB4" s="285"/>
      <c r="BC4" s="285"/>
      <c r="BD4" s="285"/>
      <c r="BE4" s="285"/>
      <c r="BF4" s="285"/>
      <c r="BG4" s="286"/>
      <c r="BH4" s="284" t="s">
        <v>11</v>
      </c>
      <c r="BI4" s="285"/>
      <c r="BJ4" s="285"/>
      <c r="BK4" s="285"/>
      <c r="BL4" s="285"/>
      <c r="BM4" s="285"/>
      <c r="BN4" s="285"/>
      <c r="BO4" s="285"/>
      <c r="BP4" s="285"/>
      <c r="BQ4" s="285"/>
      <c r="BR4" s="285"/>
      <c r="BS4" s="286"/>
      <c r="BT4" s="293" t="s">
        <v>12</v>
      </c>
      <c r="BU4" s="294"/>
      <c r="BV4" s="294"/>
      <c r="BW4" s="294"/>
      <c r="BX4" s="294"/>
      <c r="BY4" s="294"/>
      <c r="BZ4" s="294"/>
      <c r="CA4" s="294"/>
      <c r="CB4" s="294"/>
      <c r="CC4" s="294"/>
      <c r="CD4" s="294"/>
      <c r="CE4" s="295"/>
      <c r="CF4" s="293" t="s">
        <v>13</v>
      </c>
      <c r="CG4" s="294"/>
      <c r="CH4" s="294"/>
      <c r="CI4" s="294"/>
      <c r="CJ4" s="294"/>
      <c r="CK4" s="294"/>
      <c r="CL4" s="294"/>
      <c r="CM4" s="294"/>
      <c r="CN4" s="294"/>
      <c r="CO4" s="294"/>
      <c r="CP4" s="294"/>
      <c r="CQ4" s="295"/>
      <c r="CR4" s="284" t="s">
        <v>14</v>
      </c>
      <c r="CS4" s="285"/>
      <c r="CT4" s="285"/>
      <c r="CU4" s="285"/>
      <c r="CV4" s="285"/>
      <c r="CW4" s="285"/>
      <c r="CX4" s="285"/>
      <c r="CY4" s="285"/>
      <c r="CZ4" s="285"/>
      <c r="DA4" s="285"/>
      <c r="DB4" s="285"/>
      <c r="DC4" s="286"/>
      <c r="DD4" s="284" t="s">
        <v>11</v>
      </c>
      <c r="DE4" s="285"/>
      <c r="DF4" s="285"/>
      <c r="DG4" s="285"/>
      <c r="DH4" s="285"/>
      <c r="DI4" s="285"/>
      <c r="DJ4" s="285"/>
      <c r="DK4" s="285"/>
      <c r="DL4" s="285"/>
      <c r="DM4" s="285"/>
      <c r="DN4" s="285"/>
      <c r="DO4" s="286"/>
      <c r="DP4" s="136"/>
      <c r="DQ4" s="137"/>
      <c r="DR4" s="137"/>
      <c r="DS4" s="102"/>
      <c r="DT4" s="102"/>
      <c r="DU4" s="100"/>
    </row>
    <row r="5" spans="1:125" ht="10.5" customHeight="1" thickBot="1" x14ac:dyDescent="0.35">
      <c r="A5" s="290"/>
      <c r="B5" s="291"/>
      <c r="C5" s="291"/>
      <c r="D5" s="291"/>
      <c r="E5" s="291"/>
      <c r="F5" s="291"/>
      <c r="G5" s="291"/>
      <c r="H5" s="291"/>
      <c r="I5" s="291"/>
      <c r="J5" s="291"/>
      <c r="K5" s="292"/>
      <c r="L5" s="299" t="s">
        <v>15</v>
      </c>
      <c r="M5" s="300"/>
      <c r="N5" s="300"/>
      <c r="O5" s="300"/>
      <c r="P5" s="300" t="s">
        <v>16</v>
      </c>
      <c r="Q5" s="300"/>
      <c r="R5" s="300"/>
      <c r="S5" s="300"/>
      <c r="T5" s="300" t="s">
        <v>17</v>
      </c>
      <c r="U5" s="300"/>
      <c r="V5" s="300"/>
      <c r="W5" s="301"/>
      <c r="X5" s="302" t="s">
        <v>18</v>
      </c>
      <c r="Y5" s="303"/>
      <c r="Z5" s="303"/>
      <c r="AA5" s="303"/>
      <c r="AB5" s="297" t="s">
        <v>19</v>
      </c>
      <c r="AC5" s="297"/>
      <c r="AD5" s="297"/>
      <c r="AE5" s="298"/>
      <c r="AF5" s="297" t="s">
        <v>20</v>
      </c>
      <c r="AG5" s="297"/>
      <c r="AH5" s="297"/>
      <c r="AI5" s="298"/>
      <c r="AJ5" s="296" t="s">
        <v>21</v>
      </c>
      <c r="AK5" s="297"/>
      <c r="AL5" s="297"/>
      <c r="AM5" s="297"/>
      <c r="AN5" s="296" t="s">
        <v>22</v>
      </c>
      <c r="AO5" s="297"/>
      <c r="AP5" s="297"/>
      <c r="AQ5" s="297"/>
      <c r="AR5" s="296" t="s">
        <v>23</v>
      </c>
      <c r="AS5" s="297"/>
      <c r="AT5" s="297"/>
      <c r="AU5" s="298"/>
      <c r="AV5" s="296" t="s">
        <v>24</v>
      </c>
      <c r="AW5" s="297"/>
      <c r="AX5" s="297"/>
      <c r="AY5" s="297"/>
      <c r="AZ5" s="296" t="s">
        <v>25</v>
      </c>
      <c r="BA5" s="297"/>
      <c r="BB5" s="297"/>
      <c r="BC5" s="297"/>
      <c r="BD5" s="296" t="s">
        <v>26</v>
      </c>
      <c r="BE5" s="297"/>
      <c r="BF5" s="297"/>
      <c r="BG5" s="298"/>
      <c r="BH5" s="296" t="s">
        <v>15</v>
      </c>
      <c r="BI5" s="297"/>
      <c r="BJ5" s="297"/>
      <c r="BK5" s="297"/>
      <c r="BL5" s="296" t="s">
        <v>16</v>
      </c>
      <c r="BM5" s="297"/>
      <c r="BN5" s="297"/>
      <c r="BO5" s="298"/>
      <c r="BP5" s="297" t="s">
        <v>17</v>
      </c>
      <c r="BQ5" s="297"/>
      <c r="BR5" s="297"/>
      <c r="BS5" s="298"/>
      <c r="BT5" s="296" t="s">
        <v>18</v>
      </c>
      <c r="BU5" s="297"/>
      <c r="BV5" s="297"/>
      <c r="BW5" s="297"/>
      <c r="BX5" s="296" t="s">
        <v>19</v>
      </c>
      <c r="BY5" s="297"/>
      <c r="BZ5" s="297"/>
      <c r="CA5" s="298"/>
      <c r="CB5" s="296" t="s">
        <v>20</v>
      </c>
      <c r="CC5" s="297"/>
      <c r="CD5" s="297"/>
      <c r="CE5" s="298"/>
      <c r="CF5" s="296" t="s">
        <v>21</v>
      </c>
      <c r="CG5" s="297"/>
      <c r="CH5" s="297"/>
      <c r="CI5" s="297"/>
      <c r="CJ5" s="296" t="s">
        <v>22</v>
      </c>
      <c r="CK5" s="297"/>
      <c r="CL5" s="297"/>
      <c r="CM5" s="298"/>
      <c r="CN5" s="296" t="s">
        <v>23</v>
      </c>
      <c r="CO5" s="297"/>
      <c r="CP5" s="297"/>
      <c r="CQ5" s="298"/>
      <c r="CR5" s="296" t="s">
        <v>24</v>
      </c>
      <c r="CS5" s="297"/>
      <c r="CT5" s="297"/>
      <c r="CU5" s="298"/>
      <c r="CV5" s="296" t="s">
        <v>25</v>
      </c>
      <c r="CW5" s="297"/>
      <c r="CX5" s="297"/>
      <c r="CY5" s="298"/>
      <c r="CZ5" s="296" t="s">
        <v>26</v>
      </c>
      <c r="DA5" s="297"/>
      <c r="DB5" s="297"/>
      <c r="DC5" s="298"/>
      <c r="DD5" s="296" t="s">
        <v>15</v>
      </c>
      <c r="DE5" s="297"/>
      <c r="DF5" s="297"/>
      <c r="DG5" s="298"/>
      <c r="DH5" s="296" t="s">
        <v>16</v>
      </c>
      <c r="DI5" s="297"/>
      <c r="DJ5" s="297"/>
      <c r="DK5" s="298"/>
      <c r="DL5" s="296" t="s">
        <v>17</v>
      </c>
      <c r="DM5" s="297"/>
      <c r="DN5" s="297"/>
      <c r="DO5" s="298"/>
      <c r="DP5" s="138"/>
      <c r="DQ5" s="139"/>
      <c r="DR5" s="139"/>
      <c r="DS5" s="100"/>
      <c r="DT5" s="100"/>
      <c r="DU5" s="100"/>
    </row>
    <row r="6" spans="1:125" x14ac:dyDescent="0.3">
      <c r="A6" s="304" t="s">
        <v>0</v>
      </c>
      <c r="B6" s="305"/>
      <c r="C6" s="308" t="s">
        <v>5</v>
      </c>
      <c r="D6" s="308" t="s">
        <v>6</v>
      </c>
      <c r="E6" s="308" t="s">
        <v>7</v>
      </c>
      <c r="F6" s="308" t="s">
        <v>151</v>
      </c>
      <c r="G6" s="308" t="s">
        <v>8</v>
      </c>
      <c r="H6" s="308" t="s">
        <v>9</v>
      </c>
      <c r="I6" s="310" t="s">
        <v>10</v>
      </c>
      <c r="J6" s="304" t="s">
        <v>1</v>
      </c>
      <c r="K6" s="305"/>
      <c r="L6" s="316" t="s">
        <v>27</v>
      </c>
      <c r="M6" s="312" t="s">
        <v>28</v>
      </c>
      <c r="N6" s="312" t="s">
        <v>29</v>
      </c>
      <c r="O6" s="312" t="s">
        <v>30</v>
      </c>
      <c r="P6" s="312" t="s">
        <v>27</v>
      </c>
      <c r="Q6" s="312" t="s">
        <v>28</v>
      </c>
      <c r="R6" s="312" t="s">
        <v>29</v>
      </c>
      <c r="S6" s="312" t="s">
        <v>30</v>
      </c>
      <c r="T6" s="312" t="s">
        <v>27</v>
      </c>
      <c r="U6" s="312" t="s">
        <v>28</v>
      </c>
      <c r="V6" s="314" t="s">
        <v>29</v>
      </c>
      <c r="W6" s="315" t="s">
        <v>30</v>
      </c>
      <c r="X6" s="320" t="s">
        <v>27</v>
      </c>
      <c r="Y6" s="314" t="s">
        <v>28</v>
      </c>
      <c r="Z6" s="314" t="s">
        <v>29</v>
      </c>
      <c r="AA6" s="314" t="s">
        <v>30</v>
      </c>
      <c r="AB6" s="314" t="s">
        <v>27</v>
      </c>
      <c r="AC6" s="314" t="s">
        <v>28</v>
      </c>
      <c r="AD6" s="314" t="s">
        <v>29</v>
      </c>
      <c r="AE6" s="318" t="s">
        <v>30</v>
      </c>
      <c r="AF6" s="319" t="s">
        <v>27</v>
      </c>
      <c r="AG6" s="314" t="s">
        <v>28</v>
      </c>
      <c r="AH6" s="314" t="s">
        <v>29</v>
      </c>
      <c r="AI6" s="315" t="s">
        <v>30</v>
      </c>
      <c r="AJ6" s="325" t="s">
        <v>27</v>
      </c>
      <c r="AK6" s="321" t="s">
        <v>28</v>
      </c>
      <c r="AL6" s="321" t="s">
        <v>29</v>
      </c>
      <c r="AM6" s="322" t="s">
        <v>30</v>
      </c>
      <c r="AN6" s="323" t="s">
        <v>27</v>
      </c>
      <c r="AO6" s="321" t="s">
        <v>28</v>
      </c>
      <c r="AP6" s="321" t="s">
        <v>29</v>
      </c>
      <c r="AQ6" s="322" t="s">
        <v>30</v>
      </c>
      <c r="AR6" s="323" t="s">
        <v>27</v>
      </c>
      <c r="AS6" s="321" t="s">
        <v>28</v>
      </c>
      <c r="AT6" s="321" t="s">
        <v>29</v>
      </c>
      <c r="AU6" s="324" t="s">
        <v>30</v>
      </c>
      <c r="AV6" s="320" t="s">
        <v>27</v>
      </c>
      <c r="AW6" s="314" t="s">
        <v>28</v>
      </c>
      <c r="AX6" s="314" t="s">
        <v>29</v>
      </c>
      <c r="AY6" s="318" t="s">
        <v>30</v>
      </c>
      <c r="AZ6" s="319" t="s">
        <v>27</v>
      </c>
      <c r="BA6" s="314" t="s">
        <v>28</v>
      </c>
      <c r="BB6" s="314" t="s">
        <v>29</v>
      </c>
      <c r="BC6" s="312" t="s">
        <v>30</v>
      </c>
      <c r="BD6" s="312" t="s">
        <v>27</v>
      </c>
      <c r="BE6" s="314" t="s">
        <v>28</v>
      </c>
      <c r="BF6" s="314" t="s">
        <v>29</v>
      </c>
      <c r="BG6" s="315" t="s">
        <v>30</v>
      </c>
      <c r="BH6" s="327" t="s">
        <v>27</v>
      </c>
      <c r="BI6" s="319" t="s">
        <v>28</v>
      </c>
      <c r="BJ6" s="314" t="s">
        <v>29</v>
      </c>
      <c r="BK6" s="312" t="s">
        <v>30</v>
      </c>
      <c r="BL6" s="312" t="s">
        <v>27</v>
      </c>
      <c r="BM6" s="314" t="s">
        <v>28</v>
      </c>
      <c r="BN6" s="314" t="s">
        <v>29</v>
      </c>
      <c r="BO6" s="318" t="s">
        <v>30</v>
      </c>
      <c r="BP6" s="319" t="s">
        <v>27</v>
      </c>
      <c r="BQ6" s="314" t="s">
        <v>28</v>
      </c>
      <c r="BR6" s="314" t="s">
        <v>29</v>
      </c>
      <c r="BS6" s="315" t="s">
        <v>30</v>
      </c>
      <c r="BT6" s="320" t="s">
        <v>27</v>
      </c>
      <c r="BU6" s="314" t="s">
        <v>28</v>
      </c>
      <c r="BV6" s="314" t="s">
        <v>29</v>
      </c>
      <c r="BW6" s="312" t="s">
        <v>30</v>
      </c>
      <c r="BX6" s="312" t="s">
        <v>27</v>
      </c>
      <c r="BY6" s="312" t="s">
        <v>28</v>
      </c>
      <c r="BZ6" s="312" t="s">
        <v>29</v>
      </c>
      <c r="CA6" s="312" t="s">
        <v>30</v>
      </c>
      <c r="CB6" s="312" t="s">
        <v>27</v>
      </c>
      <c r="CC6" s="314" t="s">
        <v>28</v>
      </c>
      <c r="CD6" s="312" t="s">
        <v>29</v>
      </c>
      <c r="CE6" s="312" t="s">
        <v>30</v>
      </c>
      <c r="CF6" s="319" t="s">
        <v>27</v>
      </c>
      <c r="CG6" s="314" t="s">
        <v>28</v>
      </c>
      <c r="CH6" s="314" t="s">
        <v>29</v>
      </c>
      <c r="CI6" s="318" t="s">
        <v>30</v>
      </c>
      <c r="CJ6" s="319" t="s">
        <v>27</v>
      </c>
      <c r="CK6" s="314" t="s">
        <v>28</v>
      </c>
      <c r="CL6" s="314" t="s">
        <v>29</v>
      </c>
      <c r="CM6" s="312" t="s">
        <v>30</v>
      </c>
      <c r="CN6" s="312" t="s">
        <v>27</v>
      </c>
      <c r="CO6" s="314" t="s">
        <v>28</v>
      </c>
      <c r="CP6" s="314" t="s">
        <v>29</v>
      </c>
      <c r="CQ6" s="315" t="s">
        <v>30</v>
      </c>
      <c r="CR6" s="320" t="s">
        <v>27</v>
      </c>
      <c r="CS6" s="314" t="s">
        <v>28</v>
      </c>
      <c r="CT6" s="314" t="s">
        <v>29</v>
      </c>
      <c r="CU6" s="312" t="s">
        <v>30</v>
      </c>
      <c r="CV6" s="312" t="s">
        <v>27</v>
      </c>
      <c r="CW6" s="312" t="s">
        <v>28</v>
      </c>
      <c r="CX6" s="312" t="s">
        <v>29</v>
      </c>
      <c r="CY6" s="312" t="s">
        <v>30</v>
      </c>
      <c r="CZ6" s="312" t="s">
        <v>27</v>
      </c>
      <c r="DA6" s="312" t="s">
        <v>28</v>
      </c>
      <c r="DB6" s="314" t="s">
        <v>29</v>
      </c>
      <c r="DC6" s="315" t="s">
        <v>30</v>
      </c>
      <c r="DD6" s="320" t="s">
        <v>27</v>
      </c>
      <c r="DE6" s="314" t="s">
        <v>28</v>
      </c>
      <c r="DF6" s="314" t="s">
        <v>29</v>
      </c>
      <c r="DG6" s="318" t="s">
        <v>30</v>
      </c>
      <c r="DH6" s="319" t="s">
        <v>27</v>
      </c>
      <c r="DI6" s="314" t="s">
        <v>28</v>
      </c>
      <c r="DJ6" s="314" t="s">
        <v>29</v>
      </c>
      <c r="DK6" s="312" t="s">
        <v>30</v>
      </c>
      <c r="DL6" s="312" t="s">
        <v>27</v>
      </c>
      <c r="DM6" s="314" t="s">
        <v>28</v>
      </c>
      <c r="DN6" s="314" t="s">
        <v>29</v>
      </c>
      <c r="DO6" s="315" t="s">
        <v>30</v>
      </c>
      <c r="DP6" s="334" t="s">
        <v>4</v>
      </c>
      <c r="DQ6" s="336" t="s">
        <v>31</v>
      </c>
      <c r="DR6" s="338" t="s">
        <v>32</v>
      </c>
    </row>
    <row r="7" spans="1:125" ht="15" thickBot="1" x14ac:dyDescent="0.35">
      <c r="A7" s="306"/>
      <c r="B7" s="307"/>
      <c r="C7" s="309"/>
      <c r="D7" s="309"/>
      <c r="E7" s="309"/>
      <c r="F7" s="309"/>
      <c r="G7" s="309"/>
      <c r="H7" s="309"/>
      <c r="I7" s="311"/>
      <c r="J7" s="95" t="s">
        <v>2</v>
      </c>
      <c r="K7" s="96" t="s">
        <v>3</v>
      </c>
      <c r="L7" s="317"/>
      <c r="M7" s="313"/>
      <c r="N7" s="313"/>
      <c r="O7" s="313"/>
      <c r="P7" s="313"/>
      <c r="Q7" s="313"/>
      <c r="R7" s="313"/>
      <c r="S7" s="313"/>
      <c r="T7" s="313"/>
      <c r="U7" s="313"/>
      <c r="V7" s="314"/>
      <c r="W7" s="315"/>
      <c r="X7" s="320"/>
      <c r="Y7" s="314"/>
      <c r="Z7" s="314"/>
      <c r="AA7" s="314"/>
      <c r="AB7" s="314"/>
      <c r="AC7" s="314"/>
      <c r="AD7" s="314"/>
      <c r="AE7" s="318"/>
      <c r="AF7" s="319"/>
      <c r="AG7" s="314"/>
      <c r="AH7" s="314"/>
      <c r="AI7" s="315"/>
      <c r="AJ7" s="320"/>
      <c r="AK7" s="314"/>
      <c r="AL7" s="314"/>
      <c r="AM7" s="318"/>
      <c r="AN7" s="319"/>
      <c r="AO7" s="314"/>
      <c r="AP7" s="314"/>
      <c r="AQ7" s="318"/>
      <c r="AR7" s="319"/>
      <c r="AS7" s="314"/>
      <c r="AT7" s="314"/>
      <c r="AU7" s="315"/>
      <c r="AV7" s="320"/>
      <c r="AW7" s="314"/>
      <c r="AX7" s="314"/>
      <c r="AY7" s="318"/>
      <c r="AZ7" s="319"/>
      <c r="BA7" s="314"/>
      <c r="BB7" s="314"/>
      <c r="BC7" s="326"/>
      <c r="BD7" s="326"/>
      <c r="BE7" s="314"/>
      <c r="BF7" s="314"/>
      <c r="BG7" s="315"/>
      <c r="BH7" s="327"/>
      <c r="BI7" s="319"/>
      <c r="BJ7" s="314"/>
      <c r="BK7" s="326"/>
      <c r="BL7" s="326"/>
      <c r="BM7" s="314"/>
      <c r="BN7" s="314"/>
      <c r="BO7" s="318"/>
      <c r="BP7" s="319"/>
      <c r="BQ7" s="314"/>
      <c r="BR7" s="314"/>
      <c r="BS7" s="315"/>
      <c r="BT7" s="320"/>
      <c r="BU7" s="314"/>
      <c r="BV7" s="314"/>
      <c r="BW7" s="326"/>
      <c r="BX7" s="326"/>
      <c r="BY7" s="326"/>
      <c r="BZ7" s="326"/>
      <c r="CA7" s="326"/>
      <c r="CB7" s="326"/>
      <c r="CC7" s="312"/>
      <c r="CD7" s="326"/>
      <c r="CE7" s="326"/>
      <c r="CF7" s="319"/>
      <c r="CG7" s="314"/>
      <c r="CH7" s="314"/>
      <c r="CI7" s="318"/>
      <c r="CJ7" s="319"/>
      <c r="CK7" s="314"/>
      <c r="CL7" s="314"/>
      <c r="CM7" s="326"/>
      <c r="CN7" s="326"/>
      <c r="CO7" s="314"/>
      <c r="CP7" s="314"/>
      <c r="CQ7" s="315"/>
      <c r="CR7" s="320"/>
      <c r="CS7" s="314"/>
      <c r="CT7" s="314"/>
      <c r="CU7" s="326"/>
      <c r="CV7" s="326"/>
      <c r="CW7" s="326"/>
      <c r="CX7" s="326"/>
      <c r="CY7" s="326"/>
      <c r="CZ7" s="326"/>
      <c r="DA7" s="326"/>
      <c r="DB7" s="314"/>
      <c r="DC7" s="315"/>
      <c r="DD7" s="320"/>
      <c r="DE7" s="314"/>
      <c r="DF7" s="314"/>
      <c r="DG7" s="318"/>
      <c r="DH7" s="319"/>
      <c r="DI7" s="314"/>
      <c r="DJ7" s="314"/>
      <c r="DK7" s="326"/>
      <c r="DL7" s="326"/>
      <c r="DM7" s="314"/>
      <c r="DN7" s="314"/>
      <c r="DO7" s="315"/>
      <c r="DP7" s="335"/>
      <c r="DQ7" s="337"/>
      <c r="DR7" s="339"/>
    </row>
    <row r="8" spans="1:125" ht="121.5" customHeight="1" thickBot="1" x14ac:dyDescent="0.35">
      <c r="A8" s="340" t="s">
        <v>152</v>
      </c>
      <c r="B8" s="341"/>
      <c r="C8" s="181" t="s">
        <v>120</v>
      </c>
      <c r="D8" s="86" t="s">
        <v>121</v>
      </c>
      <c r="E8" s="103" t="s">
        <v>46</v>
      </c>
      <c r="F8" s="168" t="s">
        <v>116</v>
      </c>
      <c r="G8" s="86" t="s">
        <v>122</v>
      </c>
      <c r="H8" s="86" t="s">
        <v>123</v>
      </c>
      <c r="I8" s="104" t="s">
        <v>169</v>
      </c>
      <c r="J8" s="93">
        <v>42614</v>
      </c>
      <c r="K8" s="93">
        <v>42887</v>
      </c>
      <c r="L8" s="87"/>
      <c r="M8" s="88"/>
      <c r="N8" s="4"/>
      <c r="O8" s="4"/>
      <c r="P8" s="4"/>
      <c r="Q8" s="4"/>
      <c r="R8" s="4"/>
      <c r="S8" s="88"/>
      <c r="T8" s="4"/>
      <c r="U8" s="4"/>
      <c r="V8" s="4"/>
      <c r="W8" s="89"/>
      <c r="X8" s="6"/>
      <c r="Y8" s="4"/>
      <c r="Z8" s="4"/>
      <c r="AA8" s="4"/>
      <c r="AB8" s="4"/>
      <c r="AC8" s="4"/>
      <c r="AD8" s="4"/>
      <c r="AE8" s="4"/>
      <c r="AF8" s="4"/>
      <c r="AG8" s="4"/>
      <c r="AH8" s="4"/>
      <c r="AI8" s="7"/>
      <c r="AJ8" s="8"/>
      <c r="AK8" s="4"/>
      <c r="AL8" s="4"/>
      <c r="AM8" s="4"/>
      <c r="AN8" s="4"/>
      <c r="AO8" s="4"/>
      <c r="AP8" s="4"/>
      <c r="AQ8" s="4"/>
      <c r="AR8" s="4"/>
      <c r="AS8" s="4"/>
      <c r="AT8" s="4"/>
      <c r="AU8" s="7"/>
      <c r="AV8" s="8"/>
      <c r="AW8" s="4"/>
      <c r="AX8" s="4"/>
      <c r="AY8" s="4"/>
      <c r="AZ8" s="4"/>
      <c r="BA8" s="4"/>
      <c r="BB8" s="4"/>
      <c r="BC8" s="4"/>
      <c r="BD8" s="4"/>
      <c r="BE8" s="4"/>
      <c r="BF8" s="4"/>
      <c r="BG8" s="7"/>
      <c r="BH8" s="8"/>
      <c r="BI8" s="4"/>
      <c r="BJ8" s="4"/>
      <c r="BK8" s="4"/>
      <c r="BL8" s="4"/>
      <c r="BM8" s="4"/>
      <c r="BN8" s="4"/>
      <c r="BO8" s="4"/>
      <c r="BP8" s="4"/>
      <c r="BQ8" s="4"/>
      <c r="BR8" s="4"/>
      <c r="BS8" s="7"/>
      <c r="BT8" s="8"/>
      <c r="BU8" s="4"/>
      <c r="BV8" s="4"/>
      <c r="BW8" s="4"/>
      <c r="BX8" s="4"/>
      <c r="BY8" s="4"/>
      <c r="BZ8" s="4"/>
      <c r="CA8" s="4"/>
      <c r="CB8" s="4"/>
      <c r="CC8" s="4"/>
      <c r="CD8" s="4"/>
      <c r="CE8" s="7"/>
      <c r="CF8" s="8"/>
      <c r="CG8" s="4"/>
      <c r="CH8" s="4"/>
      <c r="CI8" s="4"/>
      <c r="CJ8" s="4"/>
      <c r="CK8" s="4"/>
      <c r="CL8" s="4"/>
      <c r="CM8" s="4"/>
      <c r="CN8" s="4"/>
      <c r="CO8" s="4"/>
      <c r="CP8" s="4"/>
      <c r="CQ8" s="7"/>
      <c r="CR8" s="8"/>
      <c r="CS8" s="4"/>
      <c r="CT8" s="4"/>
      <c r="CU8" s="4"/>
      <c r="CV8" s="4"/>
      <c r="CW8" s="4"/>
      <c r="CX8" s="90"/>
      <c r="CY8" s="4"/>
      <c r="CZ8" s="4"/>
      <c r="DA8" s="4"/>
      <c r="DB8" s="4"/>
      <c r="DC8" s="7"/>
      <c r="DD8" s="8"/>
      <c r="DE8" s="4"/>
      <c r="DF8" s="4"/>
      <c r="DG8" s="4"/>
      <c r="DH8" s="4"/>
      <c r="DI8" s="4"/>
      <c r="DJ8" s="4"/>
      <c r="DK8" s="4"/>
      <c r="DL8" s="4"/>
      <c r="DM8" s="4"/>
      <c r="DN8" s="4"/>
      <c r="DO8" s="7"/>
      <c r="DP8" s="8"/>
      <c r="DQ8" s="91"/>
      <c r="DR8" s="92"/>
    </row>
    <row r="9" spans="1:125" ht="58.5" customHeight="1" thickBot="1" x14ac:dyDescent="0.35">
      <c r="A9" s="342" t="s">
        <v>153</v>
      </c>
      <c r="B9" s="343"/>
      <c r="C9" s="86" t="s">
        <v>124</v>
      </c>
      <c r="D9" s="86" t="s">
        <v>118</v>
      </c>
      <c r="E9" s="86" t="s">
        <v>118</v>
      </c>
      <c r="F9" s="168" t="s">
        <v>118</v>
      </c>
      <c r="G9" s="86" t="s">
        <v>118</v>
      </c>
      <c r="H9" s="86" t="s">
        <v>118</v>
      </c>
      <c r="I9" s="86" t="s">
        <v>118</v>
      </c>
      <c r="J9" s="93" t="s">
        <v>118</v>
      </c>
      <c r="K9" s="93" t="s">
        <v>118</v>
      </c>
      <c r="L9" s="8"/>
      <c r="M9" s="88"/>
      <c r="N9" s="4"/>
      <c r="O9" s="4"/>
      <c r="P9" s="4"/>
      <c r="Q9" s="4"/>
      <c r="R9" s="4"/>
      <c r="S9" s="4"/>
      <c r="T9" s="4"/>
      <c r="U9" s="4"/>
      <c r="V9" s="4"/>
      <c r="W9" s="7"/>
      <c r="X9" s="8"/>
      <c r="Y9" s="4"/>
      <c r="Z9" s="4"/>
      <c r="AA9" s="4"/>
      <c r="AB9" s="4"/>
      <c r="AC9" s="4"/>
      <c r="AD9" s="4"/>
      <c r="AE9" s="4"/>
      <c r="AF9" s="4"/>
      <c r="AG9" s="4"/>
      <c r="AH9" s="4"/>
      <c r="AI9" s="7"/>
      <c r="AJ9" s="8"/>
      <c r="AK9" s="4"/>
      <c r="AL9" s="4"/>
      <c r="AM9" s="4"/>
      <c r="AN9" s="4"/>
      <c r="AO9" s="4"/>
      <c r="AP9" s="4"/>
      <c r="AQ9" s="4"/>
      <c r="AR9" s="4"/>
      <c r="AS9" s="4"/>
      <c r="AT9" s="4"/>
      <c r="AU9" s="7"/>
      <c r="AV9" s="8"/>
      <c r="AW9" s="4"/>
      <c r="AX9" s="4"/>
      <c r="AY9" s="4"/>
      <c r="AZ9" s="4"/>
      <c r="BA9" s="4"/>
      <c r="BB9" s="4"/>
      <c r="BC9" s="4"/>
      <c r="BD9" s="4"/>
      <c r="BE9" s="4"/>
      <c r="BF9" s="4"/>
      <c r="BG9" s="7"/>
      <c r="BH9" s="8"/>
      <c r="BI9" s="4"/>
      <c r="BJ9" s="4"/>
      <c r="BK9" s="4"/>
      <c r="BL9" s="4"/>
      <c r="BM9" s="4"/>
      <c r="BN9" s="4"/>
      <c r="BO9" s="4"/>
      <c r="BP9" s="4"/>
      <c r="BQ9" s="4"/>
      <c r="BR9" s="4"/>
      <c r="BS9" s="7"/>
      <c r="BT9" s="8"/>
      <c r="BU9" s="4"/>
      <c r="BV9" s="4"/>
      <c r="BW9" s="4"/>
      <c r="BX9" s="4"/>
      <c r="BY9" s="4"/>
      <c r="BZ9" s="4"/>
      <c r="CA9" s="4"/>
      <c r="CB9" s="4"/>
      <c r="CC9" s="4"/>
      <c r="CD9" s="4"/>
      <c r="CE9" s="7"/>
      <c r="CF9" s="8"/>
      <c r="CG9" s="4"/>
      <c r="CH9" s="4"/>
      <c r="CI9" s="4"/>
      <c r="CJ9" s="4"/>
      <c r="CK9" s="4"/>
      <c r="CL9" s="4"/>
      <c r="CM9" s="4"/>
      <c r="CN9" s="4"/>
      <c r="CO9" s="4"/>
      <c r="CP9" s="4"/>
      <c r="CQ9" s="7"/>
      <c r="CR9" s="8"/>
      <c r="CS9" s="4"/>
      <c r="CT9" s="4"/>
      <c r="CU9" s="4"/>
      <c r="CV9" s="4"/>
      <c r="CW9" s="4"/>
      <c r="CX9" s="4"/>
      <c r="CY9" s="4"/>
      <c r="CZ9" s="4"/>
      <c r="DA9" s="4"/>
      <c r="DB9" s="4"/>
      <c r="DC9" s="7"/>
      <c r="DD9" s="8"/>
      <c r="DE9" s="4"/>
      <c r="DF9" s="4"/>
      <c r="DG9" s="4"/>
      <c r="DH9" s="4"/>
      <c r="DI9" s="4"/>
      <c r="DJ9" s="4"/>
      <c r="DK9" s="4"/>
      <c r="DL9" s="4"/>
      <c r="DM9" s="4"/>
      <c r="DN9" s="4"/>
      <c r="DO9" s="7"/>
      <c r="DP9" s="8"/>
      <c r="DQ9" s="4"/>
      <c r="DR9" s="7"/>
    </row>
    <row r="10" spans="1:125" ht="48.75" customHeight="1" thickBot="1" x14ac:dyDescent="0.35">
      <c r="A10" s="328" t="s">
        <v>154</v>
      </c>
      <c r="B10" s="329"/>
      <c r="C10" s="181" t="s">
        <v>39</v>
      </c>
      <c r="D10" s="86" t="s">
        <v>121</v>
      </c>
      <c r="E10" s="103" t="s">
        <v>46</v>
      </c>
      <c r="F10" s="168" t="s">
        <v>116</v>
      </c>
      <c r="G10" s="103" t="s">
        <v>59</v>
      </c>
      <c r="H10" s="103" t="s">
        <v>48</v>
      </c>
      <c r="I10" s="105" t="s">
        <v>58</v>
      </c>
      <c r="J10" s="93">
        <v>43101</v>
      </c>
      <c r="K10" s="93">
        <v>43132</v>
      </c>
      <c r="L10" s="106"/>
      <c r="M10" s="107"/>
      <c r="N10" s="107"/>
      <c r="O10" s="107"/>
      <c r="P10" s="107"/>
      <c r="Q10" s="107"/>
      <c r="R10" s="107"/>
      <c r="S10" s="107"/>
      <c r="T10" s="107"/>
      <c r="U10" s="107"/>
      <c r="V10" s="107"/>
      <c r="W10" s="108"/>
      <c r="X10" s="106"/>
      <c r="Y10" s="107"/>
      <c r="Z10" s="107"/>
      <c r="AA10" s="107"/>
      <c r="AB10" s="107"/>
      <c r="AC10" s="107"/>
      <c r="AD10" s="107"/>
      <c r="AE10" s="107"/>
      <c r="AF10" s="107"/>
      <c r="AG10" s="107"/>
      <c r="AH10" s="107"/>
      <c r="AI10" s="108"/>
      <c r="AJ10" s="106"/>
      <c r="AK10" s="107"/>
      <c r="AL10" s="107"/>
      <c r="AM10" s="107"/>
      <c r="AN10" s="107"/>
      <c r="AO10" s="107"/>
      <c r="AP10" s="107"/>
      <c r="AQ10" s="107"/>
      <c r="AR10" s="107"/>
      <c r="AS10" s="107"/>
      <c r="AT10" s="107"/>
      <c r="AU10" s="108"/>
      <c r="AV10" s="106"/>
      <c r="AW10" s="107"/>
      <c r="AX10" s="107"/>
      <c r="AY10" s="107"/>
      <c r="AZ10" s="107"/>
      <c r="BA10" s="107"/>
      <c r="BB10" s="107"/>
      <c r="BC10" s="107"/>
      <c r="BD10" s="107"/>
      <c r="BE10" s="107"/>
      <c r="BF10" s="107"/>
      <c r="BG10" s="108"/>
      <c r="BH10" s="106"/>
      <c r="BI10" s="107"/>
      <c r="BJ10" s="107"/>
      <c r="BK10" s="107"/>
      <c r="BL10" s="107"/>
      <c r="BM10" s="107"/>
      <c r="BN10" s="107"/>
      <c r="BO10" s="107"/>
      <c r="BP10" s="107"/>
      <c r="BQ10" s="107"/>
      <c r="BR10" s="107"/>
      <c r="BS10" s="108"/>
      <c r="BT10" s="106"/>
      <c r="BU10" s="107"/>
      <c r="BV10" s="107"/>
      <c r="BW10" s="107"/>
      <c r="BX10" s="107"/>
      <c r="BY10" s="107"/>
      <c r="BZ10" s="107"/>
      <c r="CA10" s="107"/>
      <c r="CB10" s="107"/>
      <c r="CC10" s="107"/>
      <c r="CD10" s="107"/>
      <c r="CE10" s="108"/>
      <c r="CF10" s="106"/>
      <c r="CG10" s="107"/>
      <c r="CH10" s="107"/>
      <c r="CI10" s="107"/>
      <c r="CJ10" s="107"/>
      <c r="CK10" s="107"/>
      <c r="CL10" s="107"/>
      <c r="CM10" s="107"/>
      <c r="CN10" s="107"/>
      <c r="CO10" s="107"/>
      <c r="CP10" s="107"/>
      <c r="CQ10" s="108"/>
      <c r="CR10" s="106"/>
      <c r="CS10" s="107"/>
      <c r="CT10" s="107"/>
      <c r="CU10" s="107"/>
      <c r="CV10" s="107"/>
      <c r="CW10" s="107"/>
      <c r="CX10" s="107"/>
      <c r="CY10" s="107"/>
      <c r="CZ10" s="107"/>
      <c r="DA10" s="107"/>
      <c r="DB10" s="107"/>
      <c r="DC10" s="108"/>
      <c r="DD10" s="106"/>
      <c r="DE10" s="107"/>
      <c r="DF10" s="107"/>
      <c r="DG10" s="107"/>
      <c r="DH10" s="107"/>
      <c r="DI10" s="107"/>
      <c r="DJ10" s="107"/>
      <c r="DK10" s="107"/>
      <c r="DL10" s="107"/>
      <c r="DM10" s="107"/>
      <c r="DN10" s="107"/>
      <c r="DO10" s="108"/>
      <c r="DP10" s="106"/>
      <c r="DQ10" s="107"/>
      <c r="DR10" s="108"/>
    </row>
    <row r="11" spans="1:125" ht="141.75" customHeight="1" thickBot="1" x14ac:dyDescent="0.35">
      <c r="A11" s="330"/>
      <c r="B11" s="331"/>
      <c r="C11" s="182" t="s">
        <v>215</v>
      </c>
      <c r="D11" s="86" t="s">
        <v>255</v>
      </c>
      <c r="E11" s="109" t="s">
        <v>46</v>
      </c>
      <c r="F11" s="168" t="s">
        <v>116</v>
      </c>
      <c r="G11" s="109" t="s">
        <v>216</v>
      </c>
      <c r="H11" s="109" t="s">
        <v>158</v>
      </c>
      <c r="I11" s="110" t="s">
        <v>125</v>
      </c>
      <c r="J11" s="93">
        <v>43132</v>
      </c>
      <c r="K11" s="93">
        <v>43344</v>
      </c>
      <c r="L11" s="106"/>
      <c r="M11" s="107"/>
      <c r="N11" s="107"/>
      <c r="O11" s="107"/>
      <c r="P11" s="107"/>
      <c r="Q11" s="107"/>
      <c r="R11" s="107"/>
      <c r="S11" s="107"/>
      <c r="T11" s="107"/>
      <c r="U11" s="107"/>
      <c r="V11" s="107"/>
      <c r="W11" s="108"/>
      <c r="X11" s="106"/>
      <c r="Y11" s="107"/>
      <c r="Z11" s="107"/>
      <c r="AA11" s="107"/>
      <c r="AB11" s="107"/>
      <c r="AC11" s="107"/>
      <c r="AD11" s="107"/>
      <c r="AE11" s="107"/>
      <c r="AF11" s="107"/>
      <c r="AG11" s="107"/>
      <c r="AH11" s="107"/>
      <c r="AI11" s="108"/>
      <c r="AJ11" s="106"/>
      <c r="AK11" s="107"/>
      <c r="AL11" s="107"/>
      <c r="AM11" s="107"/>
      <c r="AN11" s="107"/>
      <c r="AO11" s="107"/>
      <c r="AP11" s="107"/>
      <c r="AQ11" s="107"/>
      <c r="AR11" s="107"/>
      <c r="AS11" s="107"/>
      <c r="AT11" s="107"/>
      <c r="AU11" s="108"/>
      <c r="AV11" s="106"/>
      <c r="AW11" s="107"/>
      <c r="AX11" s="107"/>
      <c r="AY11" s="107"/>
      <c r="AZ11" s="107"/>
      <c r="BA11" s="107"/>
      <c r="BB11" s="107"/>
      <c r="BC11" s="107"/>
      <c r="BD11" s="107"/>
      <c r="BE11" s="107"/>
      <c r="BF11" s="107"/>
      <c r="BG11" s="108"/>
      <c r="BH11" s="106"/>
      <c r="BI11" s="107"/>
      <c r="BJ11" s="107"/>
      <c r="BK11" s="107"/>
      <c r="BL11" s="107"/>
      <c r="BM11" s="107"/>
      <c r="BN11" s="107"/>
      <c r="BO11" s="107"/>
      <c r="BP11" s="107"/>
      <c r="BQ11" s="107"/>
      <c r="BR11" s="107"/>
      <c r="BS11" s="108"/>
      <c r="BT11" s="106"/>
      <c r="BU11" s="107"/>
      <c r="BV11" s="107"/>
      <c r="BW11" s="107"/>
      <c r="BX11" s="107"/>
      <c r="BY11" s="107"/>
      <c r="BZ11" s="107"/>
      <c r="CA11" s="107"/>
      <c r="CB11" s="107"/>
      <c r="CC11" s="107"/>
      <c r="CD11" s="107"/>
      <c r="CE11" s="108"/>
      <c r="CF11" s="106"/>
      <c r="CG11" s="107"/>
      <c r="CH11" s="107"/>
      <c r="CI11" s="107"/>
      <c r="CJ11" s="107"/>
      <c r="CK11" s="107"/>
      <c r="CL11" s="107"/>
      <c r="CM11" s="107"/>
      <c r="CN11" s="107"/>
      <c r="CO11" s="107"/>
      <c r="CP11" s="107"/>
      <c r="CQ11" s="108"/>
      <c r="CR11" s="106"/>
      <c r="CS11" s="107"/>
      <c r="CT11" s="107"/>
      <c r="CU11" s="107"/>
      <c r="CV11" s="107"/>
      <c r="CW11" s="107"/>
      <c r="CX11" s="107"/>
      <c r="CY11" s="107"/>
      <c r="CZ11" s="107"/>
      <c r="DA11" s="107"/>
      <c r="DB11" s="107"/>
      <c r="DC11" s="108"/>
      <c r="DD11" s="106"/>
      <c r="DE11" s="107"/>
      <c r="DF11" s="107"/>
      <c r="DG11" s="107"/>
      <c r="DH11" s="107"/>
      <c r="DI11" s="107"/>
      <c r="DJ11" s="107"/>
      <c r="DK11" s="107"/>
      <c r="DL11" s="107"/>
      <c r="DM11" s="107"/>
      <c r="DN11" s="107"/>
      <c r="DO11" s="108"/>
      <c r="DP11" s="106"/>
      <c r="DQ11" s="107"/>
      <c r="DR11" s="108"/>
    </row>
    <row r="12" spans="1:125" ht="272.25" customHeight="1" thickBot="1" x14ac:dyDescent="0.35">
      <c r="A12" s="330"/>
      <c r="B12" s="331"/>
      <c r="C12" s="182" t="s">
        <v>170</v>
      </c>
      <c r="D12" s="109" t="s">
        <v>257</v>
      </c>
      <c r="E12" s="109" t="s">
        <v>46</v>
      </c>
      <c r="F12" s="168" t="s">
        <v>116</v>
      </c>
      <c r="G12" s="109" t="s">
        <v>126</v>
      </c>
      <c r="H12" s="109" t="s">
        <v>159</v>
      </c>
      <c r="I12" s="110" t="s">
        <v>160</v>
      </c>
      <c r="J12" s="93">
        <v>43221</v>
      </c>
      <c r="K12" s="93">
        <v>43525</v>
      </c>
      <c r="L12" s="106"/>
      <c r="M12" s="107"/>
      <c r="N12" s="107"/>
      <c r="O12" s="107"/>
      <c r="P12" s="107"/>
      <c r="Q12" s="107"/>
      <c r="R12" s="107"/>
      <c r="S12" s="107"/>
      <c r="T12" s="107"/>
      <c r="U12" s="107"/>
      <c r="V12" s="107"/>
      <c r="W12" s="108"/>
      <c r="X12" s="106"/>
      <c r="Y12" s="107"/>
      <c r="Z12" s="107"/>
      <c r="AA12" s="107"/>
      <c r="AB12" s="107"/>
      <c r="AC12" s="107"/>
      <c r="AD12" s="107"/>
      <c r="AE12" s="107"/>
      <c r="AF12" s="107"/>
      <c r="AG12" s="107"/>
      <c r="AH12" s="107"/>
      <c r="AI12" s="108"/>
      <c r="AJ12" s="106"/>
      <c r="AK12" s="107"/>
      <c r="AL12" s="107"/>
      <c r="AM12" s="107"/>
      <c r="AN12" s="107"/>
      <c r="AO12" s="107"/>
      <c r="AP12" s="107"/>
      <c r="AQ12" s="107"/>
      <c r="AR12" s="107"/>
      <c r="AS12" s="107"/>
      <c r="AT12" s="107"/>
      <c r="AU12" s="108"/>
      <c r="AV12" s="106"/>
      <c r="AW12" s="107"/>
      <c r="AX12" s="107"/>
      <c r="AY12" s="107"/>
      <c r="AZ12" s="107"/>
      <c r="BA12" s="107"/>
      <c r="BB12" s="107"/>
      <c r="BC12" s="107"/>
      <c r="BD12" s="107"/>
      <c r="BE12" s="107"/>
      <c r="BF12" s="107"/>
      <c r="BG12" s="108"/>
      <c r="BH12" s="106"/>
      <c r="BI12" s="107"/>
      <c r="BJ12" s="107"/>
      <c r="BK12" s="107"/>
      <c r="BL12" s="107"/>
      <c r="BM12" s="107"/>
      <c r="BN12" s="107"/>
      <c r="BO12" s="107"/>
      <c r="BP12" s="107"/>
      <c r="BQ12" s="107"/>
      <c r="BR12" s="107"/>
      <c r="BS12" s="108"/>
      <c r="BT12" s="106"/>
      <c r="BU12" s="107"/>
      <c r="BV12" s="107"/>
      <c r="BW12" s="107"/>
      <c r="BX12" s="107"/>
      <c r="BY12" s="107"/>
      <c r="BZ12" s="107"/>
      <c r="CA12" s="107"/>
      <c r="CB12" s="107"/>
      <c r="CC12" s="107"/>
      <c r="CD12" s="107"/>
      <c r="CE12" s="108"/>
      <c r="CF12" s="106"/>
      <c r="CG12" s="107"/>
      <c r="CH12" s="107"/>
      <c r="CI12" s="107"/>
      <c r="CJ12" s="107"/>
      <c r="CK12" s="107"/>
      <c r="CL12" s="107"/>
      <c r="CM12" s="107"/>
      <c r="CN12" s="107"/>
      <c r="CO12" s="107"/>
      <c r="CP12" s="107"/>
      <c r="CQ12" s="108"/>
      <c r="CR12" s="106"/>
      <c r="CS12" s="107"/>
      <c r="CT12" s="107"/>
      <c r="CU12" s="107"/>
      <c r="CV12" s="107"/>
      <c r="CW12" s="107"/>
      <c r="CX12" s="107"/>
      <c r="CY12" s="107"/>
      <c r="CZ12" s="107"/>
      <c r="DA12" s="107"/>
      <c r="DB12" s="107"/>
      <c r="DC12" s="108"/>
      <c r="DD12" s="106"/>
      <c r="DE12" s="107"/>
      <c r="DF12" s="107"/>
      <c r="DG12" s="107"/>
      <c r="DH12" s="107"/>
      <c r="DI12" s="107"/>
      <c r="DJ12" s="107"/>
      <c r="DK12" s="107"/>
      <c r="DL12" s="107"/>
      <c r="DM12" s="107"/>
      <c r="DN12" s="107"/>
      <c r="DO12" s="108"/>
      <c r="DP12" s="106"/>
      <c r="DQ12" s="107"/>
      <c r="DR12" s="108"/>
    </row>
    <row r="13" spans="1:125" ht="270.75" customHeight="1" thickBot="1" x14ac:dyDescent="0.35">
      <c r="A13" s="330"/>
      <c r="B13" s="331"/>
      <c r="C13" s="109" t="s">
        <v>219</v>
      </c>
      <c r="D13" s="109" t="s">
        <v>254</v>
      </c>
      <c r="E13" s="109" t="s">
        <v>46</v>
      </c>
      <c r="F13" s="167" t="s">
        <v>243</v>
      </c>
      <c r="G13" s="109" t="s">
        <v>60</v>
      </c>
      <c r="H13" s="109" t="s">
        <v>123</v>
      </c>
      <c r="I13" s="110" t="s">
        <v>161</v>
      </c>
      <c r="J13" s="93">
        <v>43497</v>
      </c>
      <c r="K13" s="93">
        <v>43770</v>
      </c>
      <c r="L13" s="106"/>
      <c r="M13" s="107"/>
      <c r="N13" s="107"/>
      <c r="O13" s="107"/>
      <c r="P13" s="107"/>
      <c r="Q13" s="107"/>
      <c r="R13" s="107"/>
      <c r="S13" s="107"/>
      <c r="T13" s="107"/>
      <c r="U13" s="107"/>
      <c r="V13" s="107"/>
      <c r="W13" s="108"/>
      <c r="X13" s="106"/>
      <c r="Y13" s="107"/>
      <c r="Z13" s="107"/>
      <c r="AA13" s="107"/>
      <c r="AB13" s="107"/>
      <c r="AC13" s="107"/>
      <c r="AD13" s="107"/>
      <c r="AE13" s="107"/>
      <c r="AF13" s="107"/>
      <c r="AG13" s="107"/>
      <c r="AH13" s="107"/>
      <c r="AI13" s="108"/>
      <c r="AJ13" s="106"/>
      <c r="AK13" s="107"/>
      <c r="AL13" s="107"/>
      <c r="AM13" s="107"/>
      <c r="AN13" s="107"/>
      <c r="AO13" s="107"/>
      <c r="AP13" s="107"/>
      <c r="AQ13" s="107"/>
      <c r="AR13" s="107"/>
      <c r="AS13" s="107"/>
      <c r="AT13" s="107"/>
      <c r="AU13" s="108"/>
      <c r="AV13" s="106"/>
      <c r="AW13" s="107"/>
      <c r="AX13" s="107"/>
      <c r="AY13" s="107"/>
      <c r="AZ13" s="107"/>
      <c r="BA13" s="107"/>
      <c r="BB13" s="107"/>
      <c r="BC13" s="107"/>
      <c r="BD13" s="107"/>
      <c r="BE13" s="107"/>
      <c r="BF13" s="107"/>
      <c r="BG13" s="108"/>
      <c r="BH13" s="106"/>
      <c r="BI13" s="107"/>
      <c r="BJ13" s="107"/>
      <c r="BK13" s="107"/>
      <c r="BL13" s="107"/>
      <c r="BM13" s="107"/>
      <c r="BN13" s="107"/>
      <c r="BO13" s="107"/>
      <c r="BP13" s="107"/>
      <c r="BQ13" s="107"/>
      <c r="BR13" s="107"/>
      <c r="BS13" s="108"/>
      <c r="BT13" s="106"/>
      <c r="BU13" s="107"/>
      <c r="BV13" s="107"/>
      <c r="BW13" s="107"/>
      <c r="BX13" s="107"/>
      <c r="BY13" s="107"/>
      <c r="BZ13" s="107"/>
      <c r="CA13" s="107"/>
      <c r="CB13" s="107"/>
      <c r="CC13" s="107"/>
      <c r="CD13" s="107"/>
      <c r="CE13" s="108"/>
      <c r="CF13" s="106"/>
      <c r="CG13" s="107"/>
      <c r="CH13" s="107"/>
      <c r="CI13" s="107"/>
      <c r="CJ13" s="107"/>
      <c r="CK13" s="107"/>
      <c r="CL13" s="107"/>
      <c r="CM13" s="107"/>
      <c r="CN13" s="107"/>
      <c r="CO13" s="107"/>
      <c r="CP13" s="107"/>
      <c r="CQ13" s="108"/>
      <c r="CR13" s="106"/>
      <c r="CS13" s="107"/>
      <c r="CT13" s="107"/>
      <c r="CU13" s="107"/>
      <c r="CV13" s="107"/>
      <c r="CW13" s="107"/>
      <c r="CX13" s="107"/>
      <c r="CY13" s="107"/>
      <c r="CZ13" s="107"/>
      <c r="DA13" s="107"/>
      <c r="DB13" s="107"/>
      <c r="DC13" s="108"/>
      <c r="DD13" s="106"/>
      <c r="DE13" s="107"/>
      <c r="DF13" s="107"/>
      <c r="DG13" s="107"/>
      <c r="DH13" s="107"/>
      <c r="DI13" s="107"/>
      <c r="DJ13" s="107"/>
      <c r="DK13" s="107"/>
      <c r="DL13" s="107"/>
      <c r="DM13" s="107"/>
      <c r="DN13" s="107"/>
      <c r="DO13" s="108"/>
      <c r="DP13" s="106"/>
      <c r="DQ13" s="107"/>
      <c r="DR13" s="108"/>
    </row>
    <row r="14" spans="1:125" ht="96.6" thickBot="1" x14ac:dyDescent="0.35">
      <c r="A14" s="330"/>
      <c r="B14" s="331"/>
      <c r="C14" s="109" t="s">
        <v>38</v>
      </c>
      <c r="D14" s="109" t="s">
        <v>256</v>
      </c>
      <c r="E14" s="109" t="s">
        <v>46</v>
      </c>
      <c r="F14" s="167" t="s">
        <v>243</v>
      </c>
      <c r="G14" s="109" t="s">
        <v>216</v>
      </c>
      <c r="H14" s="109" t="s">
        <v>171</v>
      </c>
      <c r="I14" s="110" t="s">
        <v>172</v>
      </c>
      <c r="J14" s="93">
        <v>43709</v>
      </c>
      <c r="K14" s="93">
        <v>43770</v>
      </c>
      <c r="L14" s="106"/>
      <c r="M14" s="107"/>
      <c r="N14" s="107"/>
      <c r="O14" s="107"/>
      <c r="P14" s="107"/>
      <c r="Q14" s="107"/>
      <c r="R14" s="107"/>
      <c r="S14" s="107"/>
      <c r="T14" s="107"/>
      <c r="U14" s="107"/>
      <c r="V14" s="107"/>
      <c r="W14" s="108"/>
      <c r="X14" s="106"/>
      <c r="Y14" s="107"/>
      <c r="Z14" s="107"/>
      <c r="AA14" s="107"/>
      <c r="AB14" s="107"/>
      <c r="AC14" s="107"/>
      <c r="AD14" s="107"/>
      <c r="AE14" s="107"/>
      <c r="AF14" s="107"/>
      <c r="AG14" s="107"/>
      <c r="AH14" s="107"/>
      <c r="AI14" s="108"/>
      <c r="AJ14" s="106"/>
      <c r="AK14" s="107"/>
      <c r="AL14" s="107"/>
      <c r="AM14" s="107"/>
      <c r="AN14" s="107"/>
      <c r="AO14" s="107"/>
      <c r="AP14" s="107"/>
      <c r="AQ14" s="107"/>
      <c r="AR14" s="107"/>
      <c r="AS14" s="107"/>
      <c r="AT14" s="107"/>
      <c r="AU14" s="108"/>
      <c r="AV14" s="106"/>
      <c r="AW14" s="107"/>
      <c r="AX14" s="107"/>
      <c r="AY14" s="107"/>
      <c r="AZ14" s="107"/>
      <c r="BA14" s="107"/>
      <c r="BB14" s="107"/>
      <c r="BC14" s="107"/>
      <c r="BD14" s="107"/>
      <c r="BE14" s="107"/>
      <c r="BF14" s="107"/>
      <c r="BG14" s="108"/>
      <c r="BH14" s="106"/>
      <c r="BI14" s="107"/>
      <c r="BJ14" s="107"/>
      <c r="BK14" s="107"/>
      <c r="BL14" s="107"/>
      <c r="BM14" s="107"/>
      <c r="BN14" s="107"/>
      <c r="BO14" s="107"/>
      <c r="BP14" s="107"/>
      <c r="BQ14" s="107"/>
      <c r="BR14" s="107"/>
      <c r="BS14" s="108"/>
      <c r="BT14" s="106"/>
      <c r="BU14" s="107"/>
      <c r="BV14" s="107"/>
      <c r="BW14" s="107"/>
      <c r="BX14" s="107"/>
      <c r="BY14" s="107"/>
      <c r="BZ14" s="107"/>
      <c r="CA14" s="107"/>
      <c r="CB14" s="107"/>
      <c r="CC14" s="107"/>
      <c r="CD14" s="107"/>
      <c r="CE14" s="108"/>
      <c r="CF14" s="106"/>
      <c r="CG14" s="107"/>
      <c r="CH14" s="107"/>
      <c r="CI14" s="107"/>
      <c r="CJ14" s="107"/>
      <c r="CK14" s="107"/>
      <c r="CL14" s="107"/>
      <c r="CM14" s="107"/>
      <c r="CN14" s="107"/>
      <c r="CO14" s="107"/>
      <c r="CP14" s="107"/>
      <c r="CQ14" s="108"/>
      <c r="CR14" s="106"/>
      <c r="CS14" s="107"/>
      <c r="CT14" s="107"/>
      <c r="CU14" s="107"/>
      <c r="CV14" s="107"/>
      <c r="CW14" s="107"/>
      <c r="CX14" s="107"/>
      <c r="CY14" s="107"/>
      <c r="CZ14" s="107"/>
      <c r="DA14" s="107"/>
      <c r="DB14" s="107"/>
      <c r="DC14" s="108"/>
      <c r="DD14" s="106"/>
      <c r="DE14" s="107"/>
      <c r="DF14" s="107"/>
      <c r="DG14" s="107"/>
      <c r="DH14" s="107"/>
      <c r="DI14" s="107"/>
      <c r="DJ14" s="107"/>
      <c r="DK14" s="107"/>
      <c r="DL14" s="107"/>
      <c r="DM14" s="107"/>
      <c r="DN14" s="107"/>
      <c r="DO14" s="108"/>
      <c r="DP14" s="106"/>
      <c r="DQ14" s="107"/>
      <c r="DR14" s="108"/>
    </row>
    <row r="15" spans="1:125" ht="139.19999999999999" customHeight="1" thickBot="1" x14ac:dyDescent="0.35">
      <c r="A15" s="330"/>
      <c r="B15" s="331"/>
      <c r="C15" s="111" t="s">
        <v>218</v>
      </c>
      <c r="D15" s="109" t="s">
        <v>258</v>
      </c>
      <c r="E15" s="109" t="s">
        <v>46</v>
      </c>
      <c r="F15" s="167" t="s">
        <v>243</v>
      </c>
      <c r="G15" s="109" t="s">
        <v>162</v>
      </c>
      <c r="H15" s="109" t="s">
        <v>48</v>
      </c>
      <c r="I15" s="104" t="s">
        <v>259</v>
      </c>
      <c r="J15" s="93">
        <v>43709</v>
      </c>
      <c r="K15" s="93">
        <v>43770</v>
      </c>
      <c r="L15" s="106"/>
      <c r="M15" s="107"/>
      <c r="N15" s="107"/>
      <c r="O15" s="107"/>
      <c r="P15" s="107"/>
      <c r="Q15" s="107"/>
      <c r="R15" s="107"/>
      <c r="S15" s="107"/>
      <c r="T15" s="107"/>
      <c r="U15" s="107"/>
      <c r="V15" s="107"/>
      <c r="W15" s="108"/>
      <c r="X15" s="106"/>
      <c r="Y15" s="107"/>
      <c r="Z15" s="107"/>
      <c r="AA15" s="107"/>
      <c r="AB15" s="107"/>
      <c r="AC15" s="107"/>
      <c r="AD15" s="107"/>
      <c r="AE15" s="107"/>
      <c r="AF15" s="107"/>
      <c r="AG15" s="107"/>
      <c r="AH15" s="107"/>
      <c r="AI15" s="108"/>
      <c r="AJ15" s="106"/>
      <c r="AK15" s="107"/>
      <c r="AL15" s="107"/>
      <c r="AM15" s="107"/>
      <c r="AN15" s="107"/>
      <c r="AO15" s="107"/>
      <c r="AP15" s="107"/>
      <c r="AQ15" s="107"/>
      <c r="AR15" s="107"/>
      <c r="AS15" s="107"/>
      <c r="AT15" s="107"/>
      <c r="AU15" s="108"/>
      <c r="AV15" s="106"/>
      <c r="AW15" s="107"/>
      <c r="AX15" s="107"/>
      <c r="AY15" s="107"/>
      <c r="AZ15" s="107"/>
      <c r="BA15" s="107"/>
      <c r="BB15" s="107"/>
      <c r="BC15" s="107"/>
      <c r="BD15" s="107"/>
      <c r="BE15" s="107"/>
      <c r="BF15" s="107"/>
      <c r="BG15" s="108"/>
      <c r="BH15" s="106"/>
      <c r="BI15" s="107"/>
      <c r="BJ15" s="107"/>
      <c r="BK15" s="107"/>
      <c r="BL15" s="107"/>
      <c r="BM15" s="107"/>
      <c r="BN15" s="107"/>
      <c r="BO15" s="107"/>
      <c r="BP15" s="107"/>
      <c r="BQ15" s="107"/>
      <c r="BR15" s="107"/>
      <c r="BS15" s="108"/>
      <c r="BT15" s="106"/>
      <c r="BU15" s="107"/>
      <c r="BV15" s="107"/>
      <c r="BW15" s="107"/>
      <c r="BX15" s="107"/>
      <c r="BY15" s="107"/>
      <c r="BZ15" s="107"/>
      <c r="CA15" s="107"/>
      <c r="CB15" s="107"/>
      <c r="CC15" s="107"/>
      <c r="CD15" s="107"/>
      <c r="CE15" s="108"/>
      <c r="CF15" s="106"/>
      <c r="CG15" s="107"/>
      <c r="CH15" s="107"/>
      <c r="CI15" s="107"/>
      <c r="CJ15" s="107"/>
      <c r="CK15" s="107"/>
      <c r="CL15" s="107"/>
      <c r="CM15" s="107"/>
      <c r="CN15" s="107"/>
      <c r="CO15" s="107"/>
      <c r="CP15" s="107"/>
      <c r="CQ15" s="108"/>
      <c r="CR15" s="106"/>
      <c r="CS15" s="107"/>
      <c r="CT15" s="107"/>
      <c r="CU15" s="107"/>
      <c r="CV15" s="107"/>
      <c r="CW15" s="107"/>
      <c r="CX15" s="107"/>
      <c r="CY15" s="107"/>
      <c r="CZ15" s="107"/>
      <c r="DA15" s="107"/>
      <c r="DB15" s="107"/>
      <c r="DC15" s="108"/>
      <c r="DD15" s="106"/>
      <c r="DE15" s="107"/>
      <c r="DF15" s="107"/>
      <c r="DG15" s="107"/>
      <c r="DH15" s="107"/>
      <c r="DI15" s="107"/>
      <c r="DJ15" s="107"/>
      <c r="DK15" s="107"/>
      <c r="DL15" s="107"/>
      <c r="DM15" s="107"/>
      <c r="DN15" s="107"/>
      <c r="DO15" s="108"/>
      <c r="DP15" s="106"/>
      <c r="DQ15" s="107"/>
      <c r="DR15" s="108"/>
    </row>
    <row r="16" spans="1:125" ht="117" customHeight="1" thickBot="1" x14ac:dyDescent="0.35">
      <c r="A16" s="328" t="s">
        <v>155</v>
      </c>
      <c r="B16" s="329"/>
      <c r="C16" s="181" t="s">
        <v>62</v>
      </c>
      <c r="D16" s="103" t="s">
        <v>163</v>
      </c>
      <c r="E16" s="109" t="s">
        <v>46</v>
      </c>
      <c r="F16" s="168" t="s">
        <v>116</v>
      </c>
      <c r="G16" s="103" t="s">
        <v>63</v>
      </c>
      <c r="H16" s="103" t="s">
        <v>61</v>
      </c>
      <c r="I16" s="105" t="s">
        <v>127</v>
      </c>
      <c r="J16" s="93">
        <v>43040</v>
      </c>
      <c r="K16" s="93">
        <v>43132</v>
      </c>
      <c r="L16" s="106"/>
      <c r="M16" s="107"/>
      <c r="N16" s="107"/>
      <c r="O16" s="107"/>
      <c r="P16" s="107"/>
      <c r="Q16" s="107"/>
      <c r="R16" s="107"/>
      <c r="S16" s="107"/>
      <c r="T16" s="107"/>
      <c r="U16" s="107"/>
      <c r="V16" s="107"/>
      <c r="W16" s="108"/>
      <c r="X16" s="106"/>
      <c r="Y16" s="107"/>
      <c r="Z16" s="107"/>
      <c r="AA16" s="107"/>
      <c r="AB16" s="107"/>
      <c r="AC16" s="107"/>
      <c r="AD16" s="107"/>
      <c r="AE16" s="107"/>
      <c r="AF16" s="107"/>
      <c r="AG16" s="107"/>
      <c r="AH16" s="107"/>
      <c r="AI16" s="108"/>
      <c r="AJ16" s="106"/>
      <c r="AK16" s="107"/>
      <c r="AL16" s="107"/>
      <c r="AM16" s="107"/>
      <c r="AN16" s="107"/>
      <c r="AO16" s="107"/>
      <c r="AP16" s="107"/>
      <c r="AQ16" s="107"/>
      <c r="AR16" s="107"/>
      <c r="AS16" s="107"/>
      <c r="AT16" s="107"/>
      <c r="AU16" s="108"/>
      <c r="AV16" s="106"/>
      <c r="AW16" s="107"/>
      <c r="AX16" s="107"/>
      <c r="AY16" s="107"/>
      <c r="AZ16" s="107"/>
      <c r="BA16" s="107"/>
      <c r="BB16" s="107"/>
      <c r="BC16" s="107"/>
      <c r="BD16" s="107"/>
      <c r="BE16" s="107"/>
      <c r="BF16" s="107"/>
      <c r="BG16" s="108"/>
      <c r="BH16" s="106"/>
      <c r="BI16" s="107"/>
      <c r="BJ16" s="107"/>
      <c r="BK16" s="107"/>
      <c r="BL16" s="107"/>
      <c r="BM16" s="107"/>
      <c r="BN16" s="107"/>
      <c r="BO16" s="107"/>
      <c r="BP16" s="107"/>
      <c r="BQ16" s="107"/>
      <c r="BR16" s="107"/>
      <c r="BS16" s="108"/>
      <c r="BT16" s="106"/>
      <c r="BU16" s="107"/>
      <c r="BV16" s="107"/>
      <c r="BW16" s="107"/>
      <c r="BX16" s="107"/>
      <c r="BY16" s="107"/>
      <c r="BZ16" s="107"/>
      <c r="CA16" s="107"/>
      <c r="CB16" s="107"/>
      <c r="CC16" s="107"/>
      <c r="CD16" s="107"/>
      <c r="CE16" s="108"/>
      <c r="CF16" s="106"/>
      <c r="CG16" s="107"/>
      <c r="CH16" s="107"/>
      <c r="CI16" s="107"/>
      <c r="CJ16" s="107"/>
      <c r="CK16" s="107"/>
      <c r="CL16" s="107"/>
      <c r="CM16" s="107"/>
      <c r="CN16" s="107"/>
      <c r="CO16" s="107"/>
      <c r="CP16" s="107"/>
      <c r="CQ16" s="108"/>
      <c r="CR16" s="106"/>
      <c r="CS16" s="107"/>
      <c r="CT16" s="107"/>
      <c r="CU16" s="107"/>
      <c r="CV16" s="107"/>
      <c r="CW16" s="107"/>
      <c r="CX16" s="107"/>
      <c r="CY16" s="107"/>
      <c r="CZ16" s="107"/>
      <c r="DA16" s="107"/>
      <c r="DB16" s="107"/>
      <c r="DC16" s="108"/>
      <c r="DD16" s="106"/>
      <c r="DE16" s="107"/>
      <c r="DF16" s="107"/>
      <c r="DG16" s="107"/>
      <c r="DH16" s="107"/>
      <c r="DI16" s="107"/>
      <c r="DJ16" s="107"/>
      <c r="DK16" s="107"/>
      <c r="DL16" s="107"/>
      <c r="DM16" s="107"/>
      <c r="DN16" s="107"/>
      <c r="DO16" s="108"/>
      <c r="DP16" s="106"/>
      <c r="DQ16" s="107"/>
      <c r="DR16" s="108"/>
    </row>
    <row r="17" spans="1:122" ht="97.5" customHeight="1" thickBot="1" x14ac:dyDescent="0.35">
      <c r="A17" s="330"/>
      <c r="B17" s="331"/>
      <c r="C17" s="181" t="s">
        <v>40</v>
      </c>
      <c r="D17" s="109" t="s">
        <v>121</v>
      </c>
      <c r="E17" s="109" t="s">
        <v>46</v>
      </c>
      <c r="F17" s="168" t="s">
        <v>116</v>
      </c>
      <c r="G17" s="109" t="s">
        <v>64</v>
      </c>
      <c r="H17" s="109" t="s">
        <v>48</v>
      </c>
      <c r="I17" s="110" t="s">
        <v>164</v>
      </c>
      <c r="J17" s="93">
        <v>43132</v>
      </c>
      <c r="K17" s="93">
        <v>43132</v>
      </c>
      <c r="L17" s="106"/>
      <c r="M17" s="107"/>
      <c r="N17" s="107"/>
      <c r="O17" s="107"/>
      <c r="P17" s="107"/>
      <c r="Q17" s="107"/>
      <c r="R17" s="107"/>
      <c r="S17" s="107"/>
      <c r="T17" s="107"/>
      <c r="U17" s="107"/>
      <c r="V17" s="107"/>
      <c r="W17" s="108"/>
      <c r="X17" s="106"/>
      <c r="Y17" s="107"/>
      <c r="Z17" s="107"/>
      <c r="AA17" s="107"/>
      <c r="AB17" s="107"/>
      <c r="AC17" s="107"/>
      <c r="AD17" s="107"/>
      <c r="AE17" s="107"/>
      <c r="AF17" s="107"/>
      <c r="AG17" s="107"/>
      <c r="AH17" s="107"/>
      <c r="AI17" s="108"/>
      <c r="AJ17" s="106"/>
      <c r="AK17" s="107"/>
      <c r="AL17" s="107"/>
      <c r="AM17" s="107"/>
      <c r="AN17" s="107"/>
      <c r="AO17" s="107"/>
      <c r="AP17" s="107"/>
      <c r="AQ17" s="107"/>
      <c r="AR17" s="107"/>
      <c r="AS17" s="107"/>
      <c r="AT17" s="107"/>
      <c r="AU17" s="108"/>
      <c r="AV17" s="106"/>
      <c r="AW17" s="107"/>
      <c r="AX17" s="107"/>
      <c r="AY17" s="107"/>
      <c r="AZ17" s="107"/>
      <c r="BA17" s="107"/>
      <c r="BB17" s="107"/>
      <c r="BC17" s="107"/>
      <c r="BD17" s="107"/>
      <c r="BE17" s="107"/>
      <c r="BF17" s="107"/>
      <c r="BG17" s="108"/>
      <c r="BH17" s="106"/>
      <c r="BI17" s="107"/>
      <c r="BJ17" s="107"/>
      <c r="BK17" s="107"/>
      <c r="BL17" s="107"/>
      <c r="BM17" s="107"/>
      <c r="BN17" s="107"/>
      <c r="BO17" s="107"/>
      <c r="BP17" s="107"/>
      <c r="BQ17" s="107"/>
      <c r="BR17" s="107"/>
      <c r="BS17" s="108"/>
      <c r="BT17" s="106"/>
      <c r="BU17" s="107"/>
      <c r="BV17" s="107"/>
      <c r="BW17" s="107"/>
      <c r="BX17" s="107"/>
      <c r="BY17" s="107"/>
      <c r="BZ17" s="107"/>
      <c r="CA17" s="107"/>
      <c r="CB17" s="107"/>
      <c r="CC17" s="107"/>
      <c r="CD17" s="107"/>
      <c r="CE17" s="108"/>
      <c r="CF17" s="106"/>
      <c r="CG17" s="107"/>
      <c r="CH17" s="107"/>
      <c r="CI17" s="107"/>
      <c r="CJ17" s="107"/>
      <c r="CK17" s="107"/>
      <c r="CL17" s="107"/>
      <c r="CM17" s="107"/>
      <c r="CN17" s="107"/>
      <c r="CO17" s="107"/>
      <c r="CP17" s="107"/>
      <c r="CQ17" s="108"/>
      <c r="CR17" s="106"/>
      <c r="CS17" s="107"/>
      <c r="CT17" s="107"/>
      <c r="CU17" s="107"/>
      <c r="CV17" s="107"/>
      <c r="CW17" s="107"/>
      <c r="CX17" s="107"/>
      <c r="CY17" s="107"/>
      <c r="CZ17" s="107"/>
      <c r="DA17" s="107"/>
      <c r="DB17" s="107"/>
      <c r="DC17" s="108"/>
      <c r="DD17" s="106"/>
      <c r="DE17" s="107"/>
      <c r="DF17" s="107"/>
      <c r="DG17" s="107"/>
      <c r="DH17" s="107"/>
      <c r="DI17" s="107"/>
      <c r="DJ17" s="107"/>
      <c r="DK17" s="107"/>
      <c r="DL17" s="107"/>
      <c r="DM17" s="107"/>
      <c r="DN17" s="107"/>
      <c r="DO17" s="108"/>
      <c r="DP17" s="106"/>
      <c r="DQ17" s="107"/>
      <c r="DR17" s="108"/>
    </row>
    <row r="18" spans="1:122" ht="82.5" customHeight="1" thickBot="1" x14ac:dyDescent="0.35">
      <c r="A18" s="330"/>
      <c r="B18" s="331"/>
      <c r="C18" s="181" t="s">
        <v>165</v>
      </c>
      <c r="D18" s="109" t="s">
        <v>220</v>
      </c>
      <c r="E18" s="109" t="s">
        <v>46</v>
      </c>
      <c r="F18" s="168" t="s">
        <v>116</v>
      </c>
      <c r="G18" s="109" t="s">
        <v>166</v>
      </c>
      <c r="H18" s="109" t="s">
        <v>48</v>
      </c>
      <c r="I18" s="110" t="s">
        <v>167</v>
      </c>
      <c r="J18" s="93">
        <v>43133</v>
      </c>
      <c r="K18" s="93">
        <v>43557</v>
      </c>
      <c r="L18" s="106"/>
      <c r="M18" s="107"/>
      <c r="N18" s="107"/>
      <c r="O18" s="107"/>
      <c r="P18" s="107"/>
      <c r="Q18" s="107"/>
      <c r="R18" s="107"/>
      <c r="S18" s="107"/>
      <c r="T18" s="107"/>
      <c r="U18" s="107"/>
      <c r="V18" s="107"/>
      <c r="W18" s="108"/>
      <c r="X18" s="106"/>
      <c r="Y18" s="107"/>
      <c r="Z18" s="107"/>
      <c r="AA18" s="107"/>
      <c r="AB18" s="107"/>
      <c r="AC18" s="107"/>
      <c r="AD18" s="107"/>
      <c r="AE18" s="107"/>
      <c r="AF18" s="107"/>
      <c r="AG18" s="107"/>
      <c r="AH18" s="107"/>
      <c r="AI18" s="108"/>
      <c r="AJ18" s="106"/>
      <c r="AK18" s="107"/>
      <c r="AL18" s="107"/>
      <c r="AM18" s="107"/>
      <c r="AN18" s="107"/>
      <c r="AO18" s="107"/>
      <c r="AP18" s="107"/>
      <c r="AQ18" s="107"/>
      <c r="AR18" s="107"/>
      <c r="AS18" s="107"/>
      <c r="AT18" s="107"/>
      <c r="AU18" s="108"/>
      <c r="AV18" s="106"/>
      <c r="AW18" s="107"/>
      <c r="AX18" s="107"/>
      <c r="AY18" s="107"/>
      <c r="AZ18" s="107"/>
      <c r="BA18" s="107"/>
      <c r="BB18" s="107"/>
      <c r="BC18" s="107"/>
      <c r="BD18" s="107"/>
      <c r="BE18" s="107"/>
      <c r="BF18" s="107"/>
      <c r="BG18" s="108"/>
      <c r="BH18" s="106"/>
      <c r="BI18" s="107"/>
      <c r="BJ18" s="107"/>
      <c r="BK18" s="107"/>
      <c r="BL18" s="107"/>
      <c r="BM18" s="107"/>
      <c r="BN18" s="107"/>
      <c r="BO18" s="107"/>
      <c r="BP18" s="107"/>
      <c r="BQ18" s="107"/>
      <c r="BR18" s="107"/>
      <c r="BS18" s="108"/>
      <c r="BT18" s="106"/>
      <c r="BU18" s="107"/>
      <c r="BV18" s="107"/>
      <c r="BW18" s="107"/>
      <c r="BX18" s="107"/>
      <c r="BY18" s="107"/>
      <c r="BZ18" s="107"/>
      <c r="CA18" s="107"/>
      <c r="CB18" s="107"/>
      <c r="CC18" s="107"/>
      <c r="CD18" s="107"/>
      <c r="CE18" s="108"/>
      <c r="CF18" s="106"/>
      <c r="CG18" s="107"/>
      <c r="CH18" s="107"/>
      <c r="CI18" s="107"/>
      <c r="CJ18" s="107"/>
      <c r="CK18" s="107"/>
      <c r="CL18" s="107"/>
      <c r="CM18" s="107"/>
      <c r="CN18" s="107"/>
      <c r="CO18" s="107"/>
      <c r="CP18" s="107"/>
      <c r="CQ18" s="108"/>
      <c r="CR18" s="106"/>
      <c r="CS18" s="107"/>
      <c r="CT18" s="107"/>
      <c r="CU18" s="107"/>
      <c r="CV18" s="107"/>
      <c r="CW18" s="107"/>
      <c r="CX18" s="107"/>
      <c r="CY18" s="107"/>
      <c r="CZ18" s="107"/>
      <c r="DA18" s="107"/>
      <c r="DB18" s="107"/>
      <c r="DC18" s="108"/>
      <c r="DD18" s="106"/>
      <c r="DE18" s="107"/>
      <c r="DF18" s="107"/>
      <c r="DG18" s="107"/>
      <c r="DH18" s="107"/>
      <c r="DI18" s="107"/>
      <c r="DJ18" s="107"/>
      <c r="DK18" s="107"/>
      <c r="DL18" s="107"/>
      <c r="DM18" s="107"/>
      <c r="DN18" s="107"/>
      <c r="DO18" s="108"/>
      <c r="DP18" s="106"/>
      <c r="DQ18" s="107"/>
      <c r="DR18" s="108"/>
    </row>
    <row r="19" spans="1:122" ht="156" customHeight="1" thickBot="1" x14ac:dyDescent="0.35">
      <c r="A19" s="330"/>
      <c r="B19" s="332"/>
      <c r="C19" s="183" t="s">
        <v>41</v>
      </c>
      <c r="D19" s="112" t="s">
        <v>260</v>
      </c>
      <c r="E19" s="109" t="s">
        <v>46</v>
      </c>
      <c r="F19" s="168" t="s">
        <v>116</v>
      </c>
      <c r="G19" s="109" t="s">
        <v>65</v>
      </c>
      <c r="H19" s="109" t="s">
        <v>48</v>
      </c>
      <c r="I19" s="110" t="s">
        <v>66</v>
      </c>
      <c r="J19" s="93">
        <v>43132</v>
      </c>
      <c r="K19" s="93">
        <v>43556</v>
      </c>
      <c r="L19" s="106"/>
      <c r="M19" s="107"/>
      <c r="N19" s="107"/>
      <c r="O19" s="107"/>
      <c r="P19" s="107"/>
      <c r="Q19" s="107"/>
      <c r="R19" s="107"/>
      <c r="S19" s="107"/>
      <c r="T19" s="107"/>
      <c r="U19" s="107"/>
      <c r="V19" s="107"/>
      <c r="W19" s="108"/>
      <c r="X19" s="106"/>
      <c r="Y19" s="107"/>
      <c r="Z19" s="107"/>
      <c r="AA19" s="107"/>
      <c r="AB19" s="107"/>
      <c r="AC19" s="107"/>
      <c r="AD19" s="107"/>
      <c r="AE19" s="107"/>
      <c r="AF19" s="107"/>
      <c r="AG19" s="107"/>
      <c r="AH19" s="107"/>
      <c r="AI19" s="108"/>
      <c r="AJ19" s="106"/>
      <c r="AK19" s="107"/>
      <c r="AL19" s="107"/>
      <c r="AM19" s="107"/>
      <c r="AN19" s="107"/>
      <c r="AO19" s="107"/>
      <c r="AP19" s="107"/>
      <c r="AQ19" s="107"/>
      <c r="AR19" s="107"/>
      <c r="AS19" s="107"/>
      <c r="AT19" s="107"/>
      <c r="AU19" s="108"/>
      <c r="AV19" s="106"/>
      <c r="AW19" s="107"/>
      <c r="AX19" s="107"/>
      <c r="AY19" s="107"/>
      <c r="AZ19" s="107"/>
      <c r="BA19" s="107"/>
      <c r="BB19" s="107"/>
      <c r="BC19" s="107"/>
      <c r="BD19" s="107"/>
      <c r="BE19" s="107"/>
      <c r="BF19" s="107"/>
      <c r="BG19" s="108"/>
      <c r="BH19" s="106"/>
      <c r="BI19" s="107"/>
      <c r="BJ19" s="107"/>
      <c r="BK19" s="107"/>
      <c r="BL19" s="107"/>
      <c r="BM19" s="107"/>
      <c r="BN19" s="107"/>
      <c r="BO19" s="107"/>
      <c r="BP19" s="107"/>
      <c r="BQ19" s="107"/>
      <c r="BR19" s="107"/>
      <c r="BS19" s="108"/>
      <c r="BT19" s="106"/>
      <c r="BU19" s="107"/>
      <c r="BV19" s="107"/>
      <c r="BW19" s="107"/>
      <c r="BX19" s="107"/>
      <c r="BY19" s="107"/>
      <c r="BZ19" s="107"/>
      <c r="CA19" s="107"/>
      <c r="CB19" s="107"/>
      <c r="CC19" s="107"/>
      <c r="CD19" s="107"/>
      <c r="CE19" s="108"/>
      <c r="CF19" s="106"/>
      <c r="CG19" s="107"/>
      <c r="CH19" s="107"/>
      <c r="CI19" s="107"/>
      <c r="CJ19" s="107"/>
      <c r="CK19" s="107"/>
      <c r="CL19" s="107"/>
      <c r="CM19" s="107"/>
      <c r="CN19" s="107"/>
      <c r="CO19" s="107"/>
      <c r="CP19" s="107"/>
      <c r="CQ19" s="108"/>
      <c r="CR19" s="106"/>
      <c r="CS19" s="107"/>
      <c r="CT19" s="107"/>
      <c r="CU19" s="107"/>
      <c r="CV19" s="107"/>
      <c r="CW19" s="107"/>
      <c r="CX19" s="107"/>
      <c r="CY19" s="107"/>
      <c r="CZ19" s="107"/>
      <c r="DA19" s="107"/>
      <c r="DB19" s="107"/>
      <c r="DC19" s="108"/>
      <c r="DD19" s="106"/>
      <c r="DE19" s="107"/>
      <c r="DF19" s="107"/>
      <c r="DG19" s="107"/>
      <c r="DH19" s="107"/>
      <c r="DI19" s="107"/>
      <c r="DJ19" s="107"/>
      <c r="DK19" s="107"/>
      <c r="DL19" s="107"/>
      <c r="DM19" s="107"/>
      <c r="DN19" s="107"/>
      <c r="DO19" s="108"/>
      <c r="DP19" s="106"/>
      <c r="DQ19" s="107"/>
      <c r="DR19" s="108"/>
    </row>
    <row r="20" spans="1:122" ht="140.25" customHeight="1" thickBot="1" x14ac:dyDescent="0.35">
      <c r="A20" s="330"/>
      <c r="B20" s="331"/>
      <c r="C20" s="182" t="s">
        <v>112</v>
      </c>
      <c r="D20" s="109" t="s">
        <v>256</v>
      </c>
      <c r="E20" s="109" t="s">
        <v>46</v>
      </c>
      <c r="F20" s="167" t="s">
        <v>243</v>
      </c>
      <c r="G20" s="109" t="s">
        <v>113</v>
      </c>
      <c r="H20" s="109" t="s">
        <v>48</v>
      </c>
      <c r="I20" s="110" t="s">
        <v>114</v>
      </c>
      <c r="J20" s="93">
        <v>43161</v>
      </c>
      <c r="K20" s="93">
        <v>43647</v>
      </c>
      <c r="L20" s="106"/>
      <c r="M20" s="107"/>
      <c r="N20" s="107"/>
      <c r="O20" s="107"/>
      <c r="P20" s="107"/>
      <c r="Q20" s="107"/>
      <c r="R20" s="107"/>
      <c r="S20" s="107"/>
      <c r="T20" s="107"/>
      <c r="U20" s="107"/>
      <c r="V20" s="107"/>
      <c r="W20" s="108"/>
      <c r="X20" s="106"/>
      <c r="Y20" s="107"/>
      <c r="Z20" s="107"/>
      <c r="AA20" s="107"/>
      <c r="AB20" s="107"/>
      <c r="AC20" s="107"/>
      <c r="AD20" s="107"/>
      <c r="AE20" s="107"/>
      <c r="AF20" s="107"/>
      <c r="AG20" s="107"/>
      <c r="AH20" s="107"/>
      <c r="AI20" s="108"/>
      <c r="AJ20" s="106"/>
      <c r="AK20" s="107"/>
      <c r="AL20" s="107"/>
      <c r="AM20" s="107"/>
      <c r="AN20" s="107"/>
      <c r="AO20" s="107"/>
      <c r="AP20" s="107"/>
      <c r="AQ20" s="107"/>
      <c r="AR20" s="107"/>
      <c r="AS20" s="107"/>
      <c r="AT20" s="107"/>
      <c r="AU20" s="108"/>
      <c r="AV20" s="106"/>
      <c r="AW20" s="107"/>
      <c r="AX20" s="107"/>
      <c r="AY20" s="107"/>
      <c r="AZ20" s="107"/>
      <c r="BA20" s="107"/>
      <c r="BB20" s="107"/>
      <c r="BC20" s="107"/>
      <c r="BD20" s="107"/>
      <c r="BE20" s="107"/>
      <c r="BF20" s="107"/>
      <c r="BG20" s="108"/>
      <c r="BH20" s="106"/>
      <c r="BI20" s="107"/>
      <c r="BJ20" s="107"/>
      <c r="BK20" s="107"/>
      <c r="BL20" s="107"/>
      <c r="BM20" s="107"/>
      <c r="BN20" s="107"/>
      <c r="BO20" s="107"/>
      <c r="BP20" s="107"/>
      <c r="BQ20" s="107"/>
      <c r="BR20" s="107"/>
      <c r="BS20" s="108"/>
      <c r="BT20" s="106"/>
      <c r="BU20" s="107"/>
      <c r="BV20" s="107"/>
      <c r="BW20" s="107"/>
      <c r="BX20" s="107"/>
      <c r="BY20" s="107"/>
      <c r="BZ20" s="107"/>
      <c r="CA20" s="107"/>
      <c r="CB20" s="107"/>
      <c r="CC20" s="107"/>
      <c r="CD20" s="107"/>
      <c r="CE20" s="108"/>
      <c r="CF20" s="106"/>
      <c r="CG20" s="107"/>
      <c r="CH20" s="107"/>
      <c r="CI20" s="107"/>
      <c r="CJ20" s="107"/>
      <c r="CK20" s="107"/>
      <c r="CL20" s="107"/>
      <c r="CM20" s="107"/>
      <c r="CN20" s="107"/>
      <c r="CO20" s="107"/>
      <c r="CP20" s="107"/>
      <c r="CQ20" s="108"/>
      <c r="CR20" s="106"/>
      <c r="CS20" s="107"/>
      <c r="CT20" s="107"/>
      <c r="CU20" s="107"/>
      <c r="CV20" s="107"/>
      <c r="CW20" s="107"/>
      <c r="CX20" s="107"/>
      <c r="CY20" s="107"/>
      <c r="CZ20" s="107"/>
      <c r="DA20" s="107"/>
      <c r="DB20" s="107"/>
      <c r="DC20" s="108"/>
      <c r="DD20" s="106"/>
      <c r="DE20" s="107"/>
      <c r="DF20" s="107"/>
      <c r="DG20" s="107"/>
      <c r="DH20" s="107"/>
      <c r="DI20" s="107"/>
      <c r="DJ20" s="107"/>
      <c r="DK20" s="107"/>
      <c r="DL20" s="107"/>
      <c r="DM20" s="107"/>
      <c r="DN20" s="107"/>
      <c r="DO20" s="108"/>
      <c r="DP20" s="106"/>
      <c r="DQ20" s="107"/>
      <c r="DR20" s="108"/>
    </row>
    <row r="21" spans="1:122" ht="116.25" customHeight="1" thickBot="1" x14ac:dyDescent="0.35">
      <c r="A21" s="330"/>
      <c r="B21" s="331"/>
      <c r="C21" s="184" t="s">
        <v>217</v>
      </c>
      <c r="D21" s="109" t="s">
        <v>262</v>
      </c>
      <c r="E21" s="109" t="s">
        <v>46</v>
      </c>
      <c r="F21" s="167" t="s">
        <v>243</v>
      </c>
      <c r="G21" s="109" t="s">
        <v>162</v>
      </c>
      <c r="H21" s="109" t="s">
        <v>48</v>
      </c>
      <c r="I21" s="104" t="s">
        <v>261</v>
      </c>
      <c r="J21" s="93">
        <v>43586</v>
      </c>
      <c r="K21" s="93">
        <v>43647</v>
      </c>
      <c r="L21" s="106"/>
      <c r="M21" s="107"/>
      <c r="N21" s="107"/>
      <c r="O21" s="107"/>
      <c r="P21" s="107"/>
      <c r="Q21" s="107"/>
      <c r="R21" s="107"/>
      <c r="S21" s="107"/>
      <c r="T21" s="107"/>
      <c r="U21" s="107"/>
      <c r="V21" s="107"/>
      <c r="W21" s="108"/>
      <c r="X21" s="106"/>
      <c r="Y21" s="107"/>
      <c r="Z21" s="107"/>
      <c r="AA21" s="107"/>
      <c r="AB21" s="107"/>
      <c r="AC21" s="107"/>
      <c r="AD21" s="107"/>
      <c r="AE21" s="107"/>
      <c r="AF21" s="107"/>
      <c r="AG21" s="107"/>
      <c r="AH21" s="107"/>
      <c r="AI21" s="108"/>
      <c r="AJ21" s="106"/>
      <c r="AK21" s="107"/>
      <c r="AL21" s="107"/>
      <c r="AM21" s="107"/>
      <c r="AN21" s="107"/>
      <c r="AO21" s="107"/>
      <c r="AP21" s="107"/>
      <c r="AQ21" s="107"/>
      <c r="AR21" s="107"/>
      <c r="AS21" s="107"/>
      <c r="AT21" s="107"/>
      <c r="AU21" s="108"/>
      <c r="AV21" s="106"/>
      <c r="AW21" s="107"/>
      <c r="AX21" s="107"/>
      <c r="AY21" s="107"/>
      <c r="AZ21" s="107"/>
      <c r="BA21" s="107"/>
      <c r="BB21" s="107"/>
      <c r="BC21" s="107"/>
      <c r="BD21" s="107"/>
      <c r="BE21" s="107"/>
      <c r="BF21" s="107"/>
      <c r="BG21" s="108"/>
      <c r="BH21" s="106"/>
      <c r="BI21" s="107"/>
      <c r="BJ21" s="107"/>
      <c r="BK21" s="107"/>
      <c r="BL21" s="107"/>
      <c r="BM21" s="107"/>
      <c r="BN21" s="107"/>
      <c r="BO21" s="107"/>
      <c r="BP21" s="107"/>
      <c r="BQ21" s="107"/>
      <c r="BR21" s="107"/>
      <c r="BS21" s="108"/>
      <c r="BT21" s="106"/>
      <c r="BU21" s="107"/>
      <c r="BV21" s="107"/>
      <c r="BW21" s="107"/>
      <c r="BX21" s="107"/>
      <c r="BY21" s="107"/>
      <c r="BZ21" s="107"/>
      <c r="CA21" s="107"/>
      <c r="CB21" s="107"/>
      <c r="CC21" s="107"/>
      <c r="CD21" s="107"/>
      <c r="CE21" s="108"/>
      <c r="CF21" s="106"/>
      <c r="CG21" s="107"/>
      <c r="CH21" s="107"/>
      <c r="CI21" s="107"/>
      <c r="CJ21" s="107"/>
      <c r="CK21" s="107"/>
      <c r="CL21" s="107"/>
      <c r="CM21" s="107"/>
      <c r="CN21" s="107"/>
      <c r="CO21" s="107"/>
      <c r="CP21" s="107"/>
      <c r="CQ21" s="108"/>
      <c r="CR21" s="106"/>
      <c r="CS21" s="107"/>
      <c r="CT21" s="107"/>
      <c r="CU21" s="107"/>
      <c r="CV21" s="107"/>
      <c r="CW21" s="107"/>
      <c r="CX21" s="107"/>
      <c r="CY21" s="107"/>
      <c r="CZ21" s="107"/>
      <c r="DA21" s="107"/>
      <c r="DB21" s="107"/>
      <c r="DC21" s="108"/>
      <c r="DD21" s="106"/>
      <c r="DE21" s="107"/>
      <c r="DF21" s="107"/>
      <c r="DG21" s="107"/>
      <c r="DH21" s="107"/>
      <c r="DI21" s="107"/>
      <c r="DJ21" s="107"/>
      <c r="DK21" s="107"/>
      <c r="DL21" s="107"/>
      <c r="DM21" s="107"/>
      <c r="DN21" s="107"/>
      <c r="DO21" s="108"/>
      <c r="DP21" s="106"/>
      <c r="DQ21" s="107"/>
      <c r="DR21" s="108"/>
    </row>
    <row r="22" spans="1:122" ht="130.5" customHeight="1" thickBot="1" x14ac:dyDescent="0.35">
      <c r="A22" s="328" t="s">
        <v>156</v>
      </c>
      <c r="B22" s="329"/>
      <c r="C22" s="103" t="s">
        <v>44</v>
      </c>
      <c r="D22" s="103" t="s">
        <v>263</v>
      </c>
      <c r="E22" s="109" t="s">
        <v>46</v>
      </c>
      <c r="F22" s="168" t="s">
        <v>116</v>
      </c>
      <c r="G22" s="103" t="s">
        <v>162</v>
      </c>
      <c r="H22" s="103" t="s">
        <v>48</v>
      </c>
      <c r="I22" s="104" t="s">
        <v>264</v>
      </c>
      <c r="J22" s="93">
        <v>43586</v>
      </c>
      <c r="K22" s="93">
        <v>43739</v>
      </c>
      <c r="L22" s="106"/>
      <c r="M22" s="107"/>
      <c r="N22" s="107"/>
      <c r="O22" s="107"/>
      <c r="P22" s="107"/>
      <c r="Q22" s="107"/>
      <c r="R22" s="107"/>
      <c r="S22" s="107"/>
      <c r="T22" s="107"/>
      <c r="U22" s="107"/>
      <c r="V22" s="107"/>
      <c r="W22" s="108"/>
      <c r="X22" s="106"/>
      <c r="Y22" s="107"/>
      <c r="Z22" s="107"/>
      <c r="AA22" s="107"/>
      <c r="AB22" s="107"/>
      <c r="AC22" s="107"/>
      <c r="AD22" s="107"/>
      <c r="AE22" s="107"/>
      <c r="AF22" s="107"/>
      <c r="AG22" s="107"/>
      <c r="AH22" s="107"/>
      <c r="AI22" s="108"/>
      <c r="AJ22" s="106"/>
      <c r="AK22" s="107"/>
      <c r="AL22" s="107"/>
      <c r="AM22" s="107"/>
      <c r="AN22" s="107"/>
      <c r="AO22" s="107"/>
      <c r="AP22" s="107"/>
      <c r="AQ22" s="107"/>
      <c r="AR22" s="107"/>
      <c r="AS22" s="107"/>
      <c r="AT22" s="107"/>
      <c r="AU22" s="108"/>
      <c r="AV22" s="106"/>
      <c r="AW22" s="107"/>
      <c r="AX22" s="107"/>
      <c r="AY22" s="107"/>
      <c r="AZ22" s="107"/>
      <c r="BA22" s="107"/>
      <c r="BB22" s="107"/>
      <c r="BC22" s="107"/>
      <c r="BD22" s="107"/>
      <c r="BE22" s="107"/>
      <c r="BF22" s="107"/>
      <c r="BG22" s="108"/>
      <c r="BH22" s="106"/>
      <c r="BI22" s="107"/>
      <c r="BJ22" s="107"/>
      <c r="BK22" s="107"/>
      <c r="BL22" s="107"/>
      <c r="BM22" s="107"/>
      <c r="BN22" s="107"/>
      <c r="BO22" s="107"/>
      <c r="BP22" s="107"/>
      <c r="BQ22" s="107"/>
      <c r="BR22" s="107"/>
      <c r="BS22" s="108"/>
      <c r="BT22" s="106"/>
      <c r="BU22" s="107"/>
      <c r="BV22" s="107"/>
      <c r="BW22" s="107"/>
      <c r="BX22" s="107"/>
      <c r="BY22" s="107"/>
      <c r="BZ22" s="107"/>
      <c r="CA22" s="107"/>
      <c r="CB22" s="107"/>
      <c r="CC22" s="107"/>
      <c r="CD22" s="107"/>
      <c r="CE22" s="108"/>
      <c r="CF22" s="106"/>
      <c r="CG22" s="107"/>
      <c r="CH22" s="107"/>
      <c r="CI22" s="107"/>
      <c r="CJ22" s="107"/>
      <c r="CK22" s="107"/>
      <c r="CL22" s="107"/>
      <c r="CM22" s="107"/>
      <c r="CN22" s="107"/>
      <c r="CO22" s="107"/>
      <c r="CP22" s="107"/>
      <c r="CQ22" s="108"/>
      <c r="CR22" s="106"/>
      <c r="CS22" s="107"/>
      <c r="CT22" s="107"/>
      <c r="CU22" s="107"/>
      <c r="CV22" s="107"/>
      <c r="CW22" s="107"/>
      <c r="CX22" s="107"/>
      <c r="CY22" s="107"/>
      <c r="CZ22" s="107"/>
      <c r="DA22" s="107"/>
      <c r="DB22" s="107"/>
      <c r="DC22" s="108"/>
      <c r="DD22" s="106"/>
      <c r="DE22" s="107"/>
      <c r="DF22" s="107"/>
      <c r="DG22" s="107"/>
      <c r="DH22" s="107"/>
      <c r="DI22" s="107"/>
      <c r="DJ22" s="107"/>
      <c r="DK22" s="107"/>
      <c r="DL22" s="107"/>
      <c r="DM22" s="107"/>
      <c r="DN22" s="107"/>
      <c r="DO22" s="108"/>
      <c r="DP22" s="106"/>
      <c r="DQ22" s="107"/>
      <c r="DR22" s="108"/>
    </row>
    <row r="23" spans="1:122" ht="184.5" customHeight="1" x14ac:dyDescent="0.3">
      <c r="A23" s="333" t="s">
        <v>157</v>
      </c>
      <c r="B23" s="333"/>
      <c r="C23" s="182" t="s">
        <v>43</v>
      </c>
      <c r="D23" s="109" t="s">
        <v>265</v>
      </c>
      <c r="E23" s="109" t="s">
        <v>46</v>
      </c>
      <c r="F23" s="168" t="s">
        <v>116</v>
      </c>
      <c r="G23" s="109" t="s">
        <v>60</v>
      </c>
      <c r="H23" s="109" t="s">
        <v>123</v>
      </c>
      <c r="I23" s="110" t="s">
        <v>168</v>
      </c>
      <c r="J23" s="93">
        <v>43516</v>
      </c>
      <c r="K23" s="93">
        <v>43586</v>
      </c>
      <c r="L23" s="106"/>
      <c r="M23" s="107"/>
      <c r="N23" s="107"/>
      <c r="O23" s="107"/>
      <c r="P23" s="107"/>
      <c r="Q23" s="107"/>
      <c r="R23" s="107"/>
      <c r="S23" s="107"/>
      <c r="T23" s="107"/>
      <c r="U23" s="107"/>
      <c r="V23" s="107"/>
      <c r="W23" s="108"/>
      <c r="X23" s="106"/>
      <c r="Y23" s="107"/>
      <c r="Z23" s="107"/>
      <c r="AA23" s="107"/>
      <c r="AB23" s="107"/>
      <c r="AC23" s="107"/>
      <c r="AD23" s="107"/>
      <c r="AE23" s="107"/>
      <c r="AF23" s="107"/>
      <c r="AG23" s="107"/>
      <c r="AH23" s="107"/>
      <c r="AI23" s="108"/>
      <c r="AJ23" s="106"/>
      <c r="AK23" s="107"/>
      <c r="AL23" s="107"/>
      <c r="AM23" s="107"/>
      <c r="AN23" s="107"/>
      <c r="AO23" s="107"/>
      <c r="AP23" s="107"/>
      <c r="AQ23" s="107"/>
      <c r="AR23" s="107"/>
      <c r="AS23" s="107"/>
      <c r="AT23" s="107"/>
      <c r="AU23" s="108"/>
      <c r="AV23" s="106"/>
      <c r="AW23" s="107"/>
      <c r="AX23" s="107"/>
      <c r="AY23" s="107"/>
      <c r="AZ23" s="107"/>
      <c r="BA23" s="107"/>
      <c r="BB23" s="107"/>
      <c r="BC23" s="107"/>
      <c r="BD23" s="107"/>
      <c r="BE23" s="107"/>
      <c r="BF23" s="107"/>
      <c r="BG23" s="108"/>
      <c r="BH23" s="106"/>
      <c r="BI23" s="107"/>
      <c r="BJ23" s="107"/>
      <c r="BK23" s="107"/>
      <c r="BL23" s="107"/>
      <c r="BM23" s="107"/>
      <c r="BN23" s="107"/>
      <c r="BO23" s="107"/>
      <c r="BP23" s="107"/>
      <c r="BQ23" s="107"/>
      <c r="BR23" s="107"/>
      <c r="BS23" s="108"/>
      <c r="BT23" s="106"/>
      <c r="BU23" s="107"/>
      <c r="BV23" s="107"/>
      <c r="BW23" s="107"/>
      <c r="BX23" s="107"/>
      <c r="BY23" s="107"/>
      <c r="BZ23" s="107"/>
      <c r="CA23" s="107"/>
      <c r="CB23" s="107"/>
      <c r="CC23" s="107"/>
      <c r="CD23" s="107"/>
      <c r="CE23" s="108"/>
      <c r="CF23" s="106"/>
      <c r="CG23" s="107"/>
      <c r="CH23" s="107"/>
      <c r="CI23" s="107"/>
      <c r="CJ23" s="107"/>
      <c r="CK23" s="107"/>
      <c r="CL23" s="107"/>
      <c r="CM23" s="107"/>
      <c r="CN23" s="107"/>
      <c r="CO23" s="107"/>
      <c r="CP23" s="107"/>
      <c r="CQ23" s="108"/>
      <c r="CR23" s="106"/>
      <c r="CS23" s="107"/>
      <c r="CT23" s="107"/>
      <c r="CU23" s="107"/>
      <c r="CV23" s="107"/>
      <c r="CW23" s="107"/>
      <c r="CX23" s="107"/>
      <c r="CY23" s="107"/>
      <c r="CZ23" s="107"/>
      <c r="DA23" s="107"/>
      <c r="DB23" s="107"/>
      <c r="DC23" s="108"/>
      <c r="DD23" s="106"/>
      <c r="DE23" s="107"/>
      <c r="DF23" s="107"/>
      <c r="DG23" s="107"/>
      <c r="DH23" s="107"/>
      <c r="DI23" s="107"/>
      <c r="DJ23" s="107"/>
      <c r="DK23" s="107"/>
      <c r="DL23" s="107"/>
      <c r="DM23" s="107"/>
      <c r="DN23" s="107"/>
      <c r="DO23" s="108"/>
      <c r="DP23" s="106"/>
      <c r="DQ23" s="107"/>
      <c r="DR23" s="108"/>
    </row>
  </sheetData>
  <mergeCells count="176">
    <mergeCell ref="A16:B21"/>
    <mergeCell ref="A22:B22"/>
    <mergeCell ref="A23:B23"/>
    <mergeCell ref="DP6:DP7"/>
    <mergeCell ref="DQ6:DQ7"/>
    <mergeCell ref="DR6:DR7"/>
    <mergeCell ref="A8:B8"/>
    <mergeCell ref="A9:B9"/>
    <mergeCell ref="A10:B15"/>
    <mergeCell ref="DJ6:DJ7"/>
    <mergeCell ref="DK6:DK7"/>
    <mergeCell ref="DL6:DL7"/>
    <mergeCell ref="DM6:DM7"/>
    <mergeCell ref="DN6:DN7"/>
    <mergeCell ref="DO6:DO7"/>
    <mergeCell ref="DD6:DD7"/>
    <mergeCell ref="DE6:DE7"/>
    <mergeCell ref="DF6:DF7"/>
    <mergeCell ref="DG6:DG7"/>
    <mergeCell ref="DH6:DH7"/>
    <mergeCell ref="DI6:DI7"/>
    <mergeCell ref="CX6:CX7"/>
    <mergeCell ref="CY6:CY7"/>
    <mergeCell ref="CZ6:CZ7"/>
    <mergeCell ref="DA6:DA7"/>
    <mergeCell ref="DB6:DB7"/>
    <mergeCell ref="DC6:DC7"/>
    <mergeCell ref="CR6:CR7"/>
    <mergeCell ref="CS6:CS7"/>
    <mergeCell ref="CT6:CT7"/>
    <mergeCell ref="CU6:CU7"/>
    <mergeCell ref="CV6:CV7"/>
    <mergeCell ref="CW6:CW7"/>
    <mergeCell ref="CL6:CL7"/>
    <mergeCell ref="CM6:CM7"/>
    <mergeCell ref="CN6:CN7"/>
    <mergeCell ref="CO6:CO7"/>
    <mergeCell ref="CP6:CP7"/>
    <mergeCell ref="CQ6:CQ7"/>
    <mergeCell ref="CF6:CF7"/>
    <mergeCell ref="CG6:CG7"/>
    <mergeCell ref="CH6:CH7"/>
    <mergeCell ref="CI6:CI7"/>
    <mergeCell ref="CJ6:CJ7"/>
    <mergeCell ref="CK6:CK7"/>
    <mergeCell ref="BZ6:BZ7"/>
    <mergeCell ref="CA6:CA7"/>
    <mergeCell ref="CB6:CB7"/>
    <mergeCell ref="CC6:CC7"/>
    <mergeCell ref="CD6:CD7"/>
    <mergeCell ref="CE6:CE7"/>
    <mergeCell ref="BT6:BT7"/>
    <mergeCell ref="BU6:BU7"/>
    <mergeCell ref="BV6:BV7"/>
    <mergeCell ref="BW6:BW7"/>
    <mergeCell ref="BX6:BX7"/>
    <mergeCell ref="BY6:BY7"/>
    <mergeCell ref="BN6:BN7"/>
    <mergeCell ref="BO6:BO7"/>
    <mergeCell ref="BP6:BP7"/>
    <mergeCell ref="BQ6:BQ7"/>
    <mergeCell ref="BR6:BR7"/>
    <mergeCell ref="BS6:BS7"/>
    <mergeCell ref="BH6:BH7"/>
    <mergeCell ref="BI6:BI7"/>
    <mergeCell ref="BJ6:BJ7"/>
    <mergeCell ref="BK6:BK7"/>
    <mergeCell ref="BL6:BL7"/>
    <mergeCell ref="BM6:BM7"/>
    <mergeCell ref="BB6:BB7"/>
    <mergeCell ref="BC6:BC7"/>
    <mergeCell ref="BD6:BD7"/>
    <mergeCell ref="BE6:BE7"/>
    <mergeCell ref="BF6:BF7"/>
    <mergeCell ref="BG6:BG7"/>
    <mergeCell ref="AV6:AV7"/>
    <mergeCell ref="AW6:AW7"/>
    <mergeCell ref="AX6:AX7"/>
    <mergeCell ref="AY6:AY7"/>
    <mergeCell ref="AZ6:AZ7"/>
    <mergeCell ref="BA6:BA7"/>
    <mergeCell ref="AP6:AP7"/>
    <mergeCell ref="AQ6:AQ7"/>
    <mergeCell ref="AR6:AR7"/>
    <mergeCell ref="AS6:AS7"/>
    <mergeCell ref="AT6:AT7"/>
    <mergeCell ref="AU6:AU7"/>
    <mergeCell ref="AJ6:AJ7"/>
    <mergeCell ref="AK6:AK7"/>
    <mergeCell ref="AL6:AL7"/>
    <mergeCell ref="AM6:AM7"/>
    <mergeCell ref="AN6:AN7"/>
    <mergeCell ref="AO6:AO7"/>
    <mergeCell ref="AD6:AD7"/>
    <mergeCell ref="AE6:AE7"/>
    <mergeCell ref="AF6:AF7"/>
    <mergeCell ref="AG6:AG7"/>
    <mergeCell ref="AH6:AH7"/>
    <mergeCell ref="AI6:AI7"/>
    <mergeCell ref="X6:X7"/>
    <mergeCell ref="Y6:Y7"/>
    <mergeCell ref="Z6:Z7"/>
    <mergeCell ref="AA6:AA7"/>
    <mergeCell ref="AB6:AB7"/>
    <mergeCell ref="AC6:AC7"/>
    <mergeCell ref="R6:R7"/>
    <mergeCell ref="S6:S7"/>
    <mergeCell ref="T6:T7"/>
    <mergeCell ref="U6:U7"/>
    <mergeCell ref="V6:V7"/>
    <mergeCell ref="W6:W7"/>
    <mergeCell ref="L6:L7"/>
    <mergeCell ref="M6:M7"/>
    <mergeCell ref="N6:N7"/>
    <mergeCell ref="O6:O7"/>
    <mergeCell ref="P6:P7"/>
    <mergeCell ref="Q6:Q7"/>
    <mergeCell ref="A6:B7"/>
    <mergeCell ref="C6:C7"/>
    <mergeCell ref="D6:D7"/>
    <mergeCell ref="E6:E7"/>
    <mergeCell ref="F6:F7"/>
    <mergeCell ref="G6:G7"/>
    <mergeCell ref="H6:H7"/>
    <mergeCell ref="I6:I7"/>
    <mergeCell ref="J6:K6"/>
    <mergeCell ref="DL5:DO5"/>
    <mergeCell ref="CN5:CQ5"/>
    <mergeCell ref="CR5:CU5"/>
    <mergeCell ref="CV5:CY5"/>
    <mergeCell ref="CZ5:DC5"/>
    <mergeCell ref="DD5:DG5"/>
    <mergeCell ref="DH5:DK5"/>
    <mergeCell ref="BP5:BS5"/>
    <mergeCell ref="BT5:BW5"/>
    <mergeCell ref="BX5:CA5"/>
    <mergeCell ref="CB5:CE5"/>
    <mergeCell ref="CF5:CI5"/>
    <mergeCell ref="CJ5:CM5"/>
    <mergeCell ref="CR4:DC4"/>
    <mergeCell ref="DD4:DO4"/>
    <mergeCell ref="A4:K5"/>
    <mergeCell ref="L4:W4"/>
    <mergeCell ref="X4:AI4"/>
    <mergeCell ref="AJ4:AU4"/>
    <mergeCell ref="AV4:BG4"/>
    <mergeCell ref="BH4:BS4"/>
    <mergeCell ref="BT4:CE4"/>
    <mergeCell ref="CF4:CQ4"/>
    <mergeCell ref="AR5:AU5"/>
    <mergeCell ref="AV5:AY5"/>
    <mergeCell ref="AZ5:BC5"/>
    <mergeCell ref="BD5:BG5"/>
    <mergeCell ref="BH5:BK5"/>
    <mergeCell ref="BL5:BO5"/>
    <mergeCell ref="L5:O5"/>
    <mergeCell ref="P5:S5"/>
    <mergeCell ref="T5:W5"/>
    <mergeCell ref="X5:AA5"/>
    <mergeCell ref="AB5:AE5"/>
    <mergeCell ref="AF5:AI5"/>
    <mergeCell ref="AJ5:AM5"/>
    <mergeCell ref="AN5:AQ5"/>
    <mergeCell ref="CR3:DC3"/>
    <mergeCell ref="DD3:DO3"/>
    <mergeCell ref="X3:AI3"/>
    <mergeCell ref="AJ3:AU3"/>
    <mergeCell ref="AV3:BG3"/>
    <mergeCell ref="BH3:BS3"/>
    <mergeCell ref="BT3:CE3"/>
    <mergeCell ref="CF3:CQ3"/>
    <mergeCell ref="A1:K1"/>
    <mergeCell ref="A2:K2"/>
    <mergeCell ref="L2:W2"/>
    <mergeCell ref="A3:K3"/>
    <mergeCell ref="L3:W3"/>
  </mergeCells>
  <conditionalFormatting sqref="DP9">
    <cfRule type="cellIs" dxfId="122" priority="7" operator="equal">
      <formula>"endangered"</formula>
    </cfRule>
    <cfRule type="cellIs" dxfId="121" priority="8" operator="equal">
      <formula>"delayed"</formula>
    </cfRule>
    <cfRule type="cellIs" dxfId="120" priority="9" operator="equal">
      <formula>"completed"</formula>
    </cfRule>
  </conditionalFormatting>
  <conditionalFormatting sqref="DP8">
    <cfRule type="cellIs" dxfId="119" priority="56" operator="equal">
      <formula>"""endangered"""</formula>
    </cfRule>
    <cfRule type="cellIs" dxfId="118" priority="57" operator="equal">
      <formula>"""delayed"""</formula>
    </cfRule>
    <cfRule type="cellIs" dxfId="117" priority="58" operator="equal">
      <formula>"""completed"""</formula>
    </cfRule>
  </conditionalFormatting>
  <conditionalFormatting sqref="DP8">
    <cfRule type="cellIs" dxfId="116" priority="53" operator="equal">
      <formula>"endangered"</formula>
    </cfRule>
    <cfRule type="cellIs" dxfId="115" priority="54" operator="equal">
      <formula>"delayed"</formula>
    </cfRule>
    <cfRule type="cellIs" dxfId="114" priority="55" operator="equal">
      <formula>"completed"</formula>
    </cfRule>
  </conditionalFormatting>
  <conditionalFormatting sqref="DP8:DP9">
    <cfRule type="cellIs" dxfId="113" priority="31" operator="equal">
      <formula>"ONGOING"</formula>
    </cfRule>
    <cfRule type="cellIs" dxfId="112" priority="32" operator="equal">
      <formula>"PLANNED"</formula>
    </cfRule>
    <cfRule type="cellIs" dxfId="111" priority="33" operator="equal">
      <formula>"PLANNED"</formula>
    </cfRule>
    <cfRule type="cellIs" dxfId="110" priority="34" operator="equal">
      <formula>"PLANNED"</formula>
    </cfRule>
    <cfRule type="cellIs" dxfId="109" priority="35" operator="equal">
      <formula>"PLANNED"</formula>
    </cfRule>
    <cfRule type="cellIs" dxfId="108" priority="36" operator="equal">
      <formula>"PLANNED"</formula>
    </cfRule>
    <cfRule type="cellIs" dxfId="107" priority="37" operator="equal">
      <formula>"PLANNED"</formula>
    </cfRule>
    <cfRule type="cellIs" dxfId="106" priority="38" operator="equal">
      <formula>"DELAYED"</formula>
    </cfRule>
    <cfRule type="cellIs" dxfId="105" priority="39" operator="equal">
      <formula>"COMPLETED"</formula>
    </cfRule>
    <cfRule type="cellIs" dxfId="104" priority="40" operator="equal">
      <formula>"COMPETED"</formula>
    </cfRule>
    <cfRule type="cellIs" dxfId="103" priority="41" operator="equal">
      <formula>"PLANNED"</formula>
    </cfRule>
    <cfRule type="cellIs" dxfId="102" priority="42" operator="equal">
      <formula>"ONGOING"</formula>
    </cfRule>
    <cfRule type="cellIs" dxfId="101" priority="44" operator="equal">
      <formula>"PLANNED"</formula>
    </cfRule>
    <cfRule type="cellIs" dxfId="100" priority="45" operator="equal">
      <formula>"COMPLETED"</formula>
    </cfRule>
    <cfRule type="cellIs" dxfId="99" priority="46" operator="equal">
      <formula>"ONGOING"</formula>
    </cfRule>
  </conditionalFormatting>
  <conditionalFormatting sqref="DP9">
    <cfRule type="cellIs" dxfId="98" priority="16" operator="equal">
      <formula>"""endangered"""</formula>
    </cfRule>
    <cfRule type="cellIs" dxfId="97" priority="17" operator="equal">
      <formula>"""delayed"""</formula>
    </cfRule>
    <cfRule type="cellIs" dxfId="96" priority="18" operator="equal">
      <formula>"""completed"""</formula>
    </cfRule>
  </conditionalFormatting>
  <conditionalFormatting sqref="DP9">
    <cfRule type="cellIs" dxfId="95" priority="13" operator="equal">
      <formula>"endangered"</formula>
    </cfRule>
    <cfRule type="cellIs" dxfId="94" priority="14" operator="equal">
      <formula>"delayed"</formula>
    </cfRule>
    <cfRule type="cellIs" dxfId="93" priority="15" operator="equal">
      <formula>"completed"</formula>
    </cfRule>
  </conditionalFormatting>
  <conditionalFormatting sqref="DP9">
    <cfRule type="cellIs" dxfId="92" priority="10" operator="equal">
      <formula>"""endangered"""</formula>
    </cfRule>
    <cfRule type="cellIs" dxfId="91" priority="11" operator="equal">
      <formula>"""delayed"""</formula>
    </cfRule>
    <cfRule type="cellIs" dxfId="90" priority="12" operator="equal">
      <formula>"""completed"""</formula>
    </cfRule>
  </conditionalFormatting>
  <conditionalFormatting sqref="L8:M8">
    <cfRule type="containsText" dxfId="89" priority="4" operator="containsText" text="não">
      <formula>NOT(ISERROR(SEARCH("não",#REF!)))</formula>
    </cfRule>
    <cfRule type="containsText" dxfId="88" priority="5" operator="containsText" text="sim">
      <formula>NOT(ISERROR(SEARCH("sim",#REF!)))</formula>
    </cfRule>
  </conditionalFormatting>
  <conditionalFormatting sqref="W8 S8">
    <cfRule type="containsText" dxfId="87" priority="1" operator="containsText" text="prazo">
      <formula>NOT(ISERROR(SEARCH("prazo",#REF!)))</formula>
    </cfRule>
    <cfRule type="containsText" dxfId="86" priority="2" operator="containsText" text="não">
      <formula>NOT(ISERROR(SEARCH("não",#REF!)))</formula>
    </cfRule>
    <cfRule type="containsText" dxfId="85" priority="3" operator="containsText" text="sim">
      <formula>NOT(ISERROR(SEARCH("sim",#REF!)))</formula>
    </cfRule>
  </conditionalFormatting>
  <conditionalFormatting sqref="M9">
    <cfRule type="containsText" dxfId="84" priority="1404" operator="containsText" text="não">
      <formula>NOT(ISERROR(SEARCH("não",#REF!)))</formula>
    </cfRule>
    <cfRule type="containsText" dxfId="83" priority="1405" operator="containsText" text="sim">
      <formula>NOT(ISERROR(SEARCH("sim",#REF!)))</formula>
    </cfRule>
  </conditionalFormatting>
  <pageMargins left="0.511811024" right="0.511811024" top="0.78740157499999996" bottom="0.78740157499999996" header="0.31496062000000002" footer="0.31496062000000002"/>
  <extLst>
    <ext xmlns:x14="http://schemas.microsoft.com/office/spreadsheetml/2009/9/main" uri="{78C0D931-6437-407d-A8EE-F0AAD7539E65}">
      <x14:conditionalFormattings>
        <x14:conditionalFormatting xmlns:xm="http://schemas.microsoft.com/office/excel/2006/main">
          <x14:cfRule type="cellIs" priority="43" operator="equal" id="{541A916A-0FCC-4546-8108-06E184F58A43}">
            <xm:f>'\Users\camara_ana\Google Drive\IKI PNA IPACC\IKI\IKI Adaptação\2.TDRs\AdaptaClima\Matriz Full Size\[Cópia de GIZ-CSI_PlanningMatrix-2017_EF_PB_EF_JM_ABS.xlsx]Annex'!#REF!</xm:f>
            <x14:dxf>
              <fill>
                <patternFill>
                  <bgColor theme="1" tint="4.9989318521683403E-2"/>
                </patternFill>
              </fill>
            </x14:dxf>
          </x14:cfRule>
          <xm:sqref>DP8:DP9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'https://gizonline-my.sharepoint.com/Users/camara_ana/AppData/Local/Microsoft/Windows/INetCache/Content.Outlook/BUC5NKGR/FULL SIZE/Matriz Full Size/[Cópia de GIZ-CSI_PlanningMatrix-2017_EF_PB_EF_JM_ABS.xlsx]Annex'!#REF!</xm:f>
          </x14:formula1>
          <xm:sqref>DP8:DP9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DR21"/>
  <sheetViews>
    <sheetView zoomScale="80" zoomScaleNormal="80" workbookViewId="0">
      <selection activeCell="A2" sqref="A2:K2"/>
    </sheetView>
  </sheetViews>
  <sheetFormatPr defaultColWidth="9.109375" defaultRowHeight="14.4" x14ac:dyDescent="0.3"/>
  <cols>
    <col min="1" max="1" width="9.44140625" customWidth="1"/>
    <col min="2" max="2" width="17.33203125" customWidth="1"/>
    <col min="3" max="3" width="16.88671875" customWidth="1"/>
    <col min="4" max="9" width="17.109375" customWidth="1"/>
    <col min="10" max="10" width="13.5546875" customWidth="1"/>
    <col min="11" max="11" width="13" customWidth="1"/>
    <col min="12" max="12" width="4.109375" customWidth="1"/>
    <col min="13" max="13" width="3.33203125" customWidth="1"/>
    <col min="14" max="14" width="2.88671875" customWidth="1"/>
    <col min="15" max="15" width="3.33203125" customWidth="1"/>
    <col min="16" max="16" width="3" customWidth="1"/>
    <col min="17" max="17" width="3.109375" customWidth="1"/>
    <col min="18" max="18" width="3" customWidth="1"/>
    <col min="19" max="19" width="2.88671875" customWidth="1"/>
    <col min="20" max="20" width="3.5546875" customWidth="1"/>
    <col min="21" max="21" width="3.109375" customWidth="1"/>
    <col min="22" max="22" width="2.88671875" customWidth="1"/>
    <col min="23" max="23" width="3.33203125" customWidth="1"/>
    <col min="24" max="119" width="2.88671875" customWidth="1"/>
    <col min="121" max="121" width="16" customWidth="1"/>
    <col min="122" max="122" width="18.33203125" customWidth="1"/>
  </cols>
  <sheetData>
    <row r="1" spans="1:122" ht="34.5" customHeight="1" x14ac:dyDescent="0.3">
      <c r="A1" s="229" t="s">
        <v>104</v>
      </c>
      <c r="B1" s="230"/>
      <c r="C1" s="230"/>
      <c r="D1" s="230"/>
      <c r="E1" s="230"/>
      <c r="F1" s="230"/>
      <c r="G1" s="230"/>
      <c r="H1" s="230"/>
      <c r="I1" s="230"/>
      <c r="J1" s="230"/>
      <c r="K1" s="23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row>
    <row r="2" spans="1:122" ht="35.25" customHeight="1" thickBot="1" x14ac:dyDescent="0.35">
      <c r="A2" s="344" t="s">
        <v>276</v>
      </c>
      <c r="B2" s="345"/>
      <c r="C2" s="345"/>
      <c r="D2" s="345"/>
      <c r="E2" s="345"/>
      <c r="F2" s="345"/>
      <c r="G2" s="345"/>
      <c r="H2" s="345"/>
      <c r="I2" s="345"/>
      <c r="J2" s="345"/>
      <c r="K2" s="346"/>
      <c r="L2" s="347"/>
      <c r="M2" s="348"/>
      <c r="N2" s="348"/>
      <c r="O2" s="348"/>
      <c r="P2" s="348"/>
      <c r="Q2" s="348"/>
      <c r="R2" s="348"/>
      <c r="S2" s="348"/>
      <c r="T2" s="348"/>
      <c r="U2" s="348"/>
      <c r="V2" s="348"/>
      <c r="W2" s="348"/>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row>
    <row r="3" spans="1:122" ht="30.75" customHeight="1" thickBot="1" x14ac:dyDescent="0.35">
      <c r="A3" s="282" t="s">
        <v>34</v>
      </c>
      <c r="B3" s="282"/>
      <c r="C3" s="282"/>
      <c r="D3" s="282"/>
      <c r="E3" s="282"/>
      <c r="F3" s="282"/>
      <c r="G3" s="282"/>
      <c r="H3" s="282"/>
      <c r="I3" s="282"/>
      <c r="J3" s="282"/>
      <c r="K3" s="283"/>
      <c r="L3" s="349">
        <v>2017</v>
      </c>
      <c r="M3" s="350"/>
      <c r="N3" s="350"/>
      <c r="O3" s="350"/>
      <c r="P3" s="350"/>
      <c r="Q3" s="350"/>
      <c r="R3" s="350"/>
      <c r="S3" s="350"/>
      <c r="T3" s="350"/>
      <c r="U3" s="350"/>
      <c r="V3" s="350"/>
      <c r="W3" s="351"/>
      <c r="X3" s="349">
        <v>2018</v>
      </c>
      <c r="Y3" s="350"/>
      <c r="Z3" s="350"/>
      <c r="AA3" s="350"/>
      <c r="AB3" s="350"/>
      <c r="AC3" s="350"/>
      <c r="AD3" s="350"/>
      <c r="AE3" s="350"/>
      <c r="AF3" s="350"/>
      <c r="AG3" s="350"/>
      <c r="AH3" s="350"/>
      <c r="AI3" s="351"/>
      <c r="AJ3" s="349">
        <v>2018</v>
      </c>
      <c r="AK3" s="350"/>
      <c r="AL3" s="350"/>
      <c r="AM3" s="350"/>
      <c r="AN3" s="350"/>
      <c r="AO3" s="350"/>
      <c r="AP3" s="350"/>
      <c r="AQ3" s="350"/>
      <c r="AR3" s="350"/>
      <c r="AS3" s="350"/>
      <c r="AT3" s="350"/>
      <c r="AU3" s="351"/>
      <c r="AV3" s="349">
        <v>2018</v>
      </c>
      <c r="AW3" s="350"/>
      <c r="AX3" s="350"/>
      <c r="AY3" s="350"/>
      <c r="AZ3" s="350"/>
      <c r="BA3" s="350"/>
      <c r="BB3" s="350"/>
      <c r="BC3" s="350"/>
      <c r="BD3" s="350"/>
      <c r="BE3" s="350"/>
      <c r="BF3" s="350"/>
      <c r="BG3" s="351"/>
      <c r="BH3" s="349">
        <v>2018</v>
      </c>
      <c r="BI3" s="350"/>
      <c r="BJ3" s="350"/>
      <c r="BK3" s="350"/>
      <c r="BL3" s="350"/>
      <c r="BM3" s="350"/>
      <c r="BN3" s="350"/>
      <c r="BO3" s="350"/>
      <c r="BP3" s="350"/>
      <c r="BQ3" s="350"/>
      <c r="BR3" s="350"/>
      <c r="BS3" s="351"/>
      <c r="BT3" s="349">
        <v>2019</v>
      </c>
      <c r="BU3" s="350"/>
      <c r="BV3" s="350"/>
      <c r="BW3" s="350"/>
      <c r="BX3" s="350"/>
      <c r="BY3" s="350"/>
      <c r="BZ3" s="350"/>
      <c r="CA3" s="350"/>
      <c r="CB3" s="350"/>
      <c r="CC3" s="350"/>
      <c r="CD3" s="350"/>
      <c r="CE3" s="351"/>
      <c r="CF3" s="349">
        <v>2019</v>
      </c>
      <c r="CG3" s="350"/>
      <c r="CH3" s="350"/>
      <c r="CI3" s="350"/>
      <c r="CJ3" s="350"/>
      <c r="CK3" s="350"/>
      <c r="CL3" s="350"/>
      <c r="CM3" s="350"/>
      <c r="CN3" s="350"/>
      <c r="CO3" s="350"/>
      <c r="CP3" s="350"/>
      <c r="CQ3" s="351"/>
      <c r="CR3" s="349">
        <v>2019</v>
      </c>
      <c r="CS3" s="350"/>
      <c r="CT3" s="350"/>
      <c r="CU3" s="350"/>
      <c r="CV3" s="350"/>
      <c r="CW3" s="350"/>
      <c r="CX3" s="350"/>
      <c r="CY3" s="350"/>
      <c r="CZ3" s="350"/>
      <c r="DA3" s="350"/>
      <c r="DB3" s="350"/>
      <c r="DC3" s="351"/>
      <c r="DD3" s="349">
        <v>2019</v>
      </c>
      <c r="DE3" s="350"/>
      <c r="DF3" s="350"/>
      <c r="DG3" s="350"/>
      <c r="DH3" s="350"/>
      <c r="DI3" s="350"/>
      <c r="DJ3" s="350"/>
      <c r="DK3" s="350"/>
      <c r="DL3" s="350"/>
      <c r="DM3" s="350"/>
      <c r="DN3" s="350"/>
      <c r="DO3" s="351"/>
      <c r="DP3" s="131"/>
      <c r="DQ3" s="132"/>
      <c r="DR3" s="132"/>
    </row>
    <row r="4" spans="1:122" ht="18" customHeight="1" thickBot="1" x14ac:dyDescent="0.35">
      <c r="A4" s="352" t="s">
        <v>35</v>
      </c>
      <c r="B4" s="353"/>
      <c r="C4" s="353"/>
      <c r="D4" s="353"/>
      <c r="E4" s="353"/>
      <c r="F4" s="353"/>
      <c r="G4" s="353"/>
      <c r="H4" s="353"/>
      <c r="I4" s="353"/>
      <c r="J4" s="353"/>
      <c r="K4" s="354"/>
      <c r="L4" s="358" t="s">
        <v>11</v>
      </c>
      <c r="M4" s="359"/>
      <c r="N4" s="359"/>
      <c r="O4" s="359"/>
      <c r="P4" s="359"/>
      <c r="Q4" s="359"/>
      <c r="R4" s="359"/>
      <c r="S4" s="359"/>
      <c r="T4" s="359"/>
      <c r="U4" s="359"/>
      <c r="V4" s="359"/>
      <c r="W4" s="360"/>
      <c r="X4" s="358" t="s">
        <v>12</v>
      </c>
      <c r="Y4" s="359"/>
      <c r="Z4" s="359"/>
      <c r="AA4" s="359"/>
      <c r="AB4" s="359"/>
      <c r="AC4" s="359"/>
      <c r="AD4" s="359"/>
      <c r="AE4" s="359"/>
      <c r="AF4" s="359"/>
      <c r="AG4" s="359"/>
      <c r="AH4" s="359"/>
      <c r="AI4" s="360"/>
      <c r="AJ4" s="358" t="s">
        <v>13</v>
      </c>
      <c r="AK4" s="359"/>
      <c r="AL4" s="359"/>
      <c r="AM4" s="359"/>
      <c r="AN4" s="359"/>
      <c r="AO4" s="359"/>
      <c r="AP4" s="359"/>
      <c r="AQ4" s="359"/>
      <c r="AR4" s="359"/>
      <c r="AS4" s="359"/>
      <c r="AT4" s="359"/>
      <c r="AU4" s="360"/>
      <c r="AV4" s="358" t="s">
        <v>14</v>
      </c>
      <c r="AW4" s="359"/>
      <c r="AX4" s="359"/>
      <c r="AY4" s="359"/>
      <c r="AZ4" s="359"/>
      <c r="BA4" s="359"/>
      <c r="BB4" s="359"/>
      <c r="BC4" s="359"/>
      <c r="BD4" s="359"/>
      <c r="BE4" s="359"/>
      <c r="BF4" s="359"/>
      <c r="BG4" s="360"/>
      <c r="BH4" s="358" t="s">
        <v>11</v>
      </c>
      <c r="BI4" s="359"/>
      <c r="BJ4" s="359"/>
      <c r="BK4" s="359"/>
      <c r="BL4" s="359"/>
      <c r="BM4" s="359"/>
      <c r="BN4" s="359"/>
      <c r="BO4" s="359"/>
      <c r="BP4" s="359"/>
      <c r="BQ4" s="359"/>
      <c r="BR4" s="359"/>
      <c r="BS4" s="360"/>
      <c r="BT4" s="361" t="s">
        <v>12</v>
      </c>
      <c r="BU4" s="362"/>
      <c r="BV4" s="362"/>
      <c r="BW4" s="362"/>
      <c r="BX4" s="362"/>
      <c r="BY4" s="362"/>
      <c r="BZ4" s="362"/>
      <c r="CA4" s="362"/>
      <c r="CB4" s="362"/>
      <c r="CC4" s="362"/>
      <c r="CD4" s="362"/>
      <c r="CE4" s="363"/>
      <c r="CF4" s="361" t="s">
        <v>13</v>
      </c>
      <c r="CG4" s="362"/>
      <c r="CH4" s="362"/>
      <c r="CI4" s="362"/>
      <c r="CJ4" s="362"/>
      <c r="CK4" s="362"/>
      <c r="CL4" s="362"/>
      <c r="CM4" s="362"/>
      <c r="CN4" s="362"/>
      <c r="CO4" s="362"/>
      <c r="CP4" s="362"/>
      <c r="CQ4" s="363"/>
      <c r="CR4" s="358" t="s">
        <v>14</v>
      </c>
      <c r="CS4" s="359"/>
      <c r="CT4" s="359"/>
      <c r="CU4" s="359"/>
      <c r="CV4" s="359"/>
      <c r="CW4" s="359"/>
      <c r="CX4" s="359"/>
      <c r="CY4" s="359"/>
      <c r="CZ4" s="359"/>
      <c r="DA4" s="359"/>
      <c r="DB4" s="359"/>
      <c r="DC4" s="360"/>
      <c r="DD4" s="358" t="s">
        <v>11</v>
      </c>
      <c r="DE4" s="359"/>
      <c r="DF4" s="359"/>
      <c r="DG4" s="359"/>
      <c r="DH4" s="359"/>
      <c r="DI4" s="359"/>
      <c r="DJ4" s="359"/>
      <c r="DK4" s="359"/>
      <c r="DL4" s="359"/>
      <c r="DM4" s="359"/>
      <c r="DN4" s="359"/>
      <c r="DO4" s="360"/>
      <c r="DP4" s="126"/>
      <c r="DQ4" s="127"/>
      <c r="DR4" s="127"/>
    </row>
    <row r="5" spans="1:122" ht="16.2" thickBot="1" x14ac:dyDescent="0.35">
      <c r="A5" s="355"/>
      <c r="B5" s="356"/>
      <c r="C5" s="356"/>
      <c r="D5" s="356"/>
      <c r="E5" s="356"/>
      <c r="F5" s="356"/>
      <c r="G5" s="356"/>
      <c r="H5" s="356"/>
      <c r="I5" s="356"/>
      <c r="J5" s="356"/>
      <c r="K5" s="357"/>
      <c r="L5" s="364" t="s">
        <v>15</v>
      </c>
      <c r="M5" s="365"/>
      <c r="N5" s="365"/>
      <c r="O5" s="365"/>
      <c r="P5" s="365" t="s">
        <v>16</v>
      </c>
      <c r="Q5" s="365"/>
      <c r="R5" s="365"/>
      <c r="S5" s="365"/>
      <c r="T5" s="365" t="s">
        <v>17</v>
      </c>
      <c r="U5" s="365"/>
      <c r="V5" s="365"/>
      <c r="W5" s="375"/>
      <c r="X5" s="376" t="s">
        <v>18</v>
      </c>
      <c r="Y5" s="377"/>
      <c r="Z5" s="377"/>
      <c r="AA5" s="377"/>
      <c r="AB5" s="373" t="s">
        <v>19</v>
      </c>
      <c r="AC5" s="373"/>
      <c r="AD5" s="373"/>
      <c r="AE5" s="374"/>
      <c r="AF5" s="373" t="s">
        <v>20</v>
      </c>
      <c r="AG5" s="373"/>
      <c r="AH5" s="373"/>
      <c r="AI5" s="374"/>
      <c r="AJ5" s="372" t="s">
        <v>21</v>
      </c>
      <c r="AK5" s="373"/>
      <c r="AL5" s="373"/>
      <c r="AM5" s="373"/>
      <c r="AN5" s="372" t="s">
        <v>22</v>
      </c>
      <c r="AO5" s="373"/>
      <c r="AP5" s="373"/>
      <c r="AQ5" s="373"/>
      <c r="AR5" s="372" t="s">
        <v>23</v>
      </c>
      <c r="AS5" s="373"/>
      <c r="AT5" s="373"/>
      <c r="AU5" s="374"/>
      <c r="AV5" s="372" t="s">
        <v>24</v>
      </c>
      <c r="AW5" s="373"/>
      <c r="AX5" s="373"/>
      <c r="AY5" s="373"/>
      <c r="AZ5" s="372" t="s">
        <v>25</v>
      </c>
      <c r="BA5" s="373"/>
      <c r="BB5" s="373"/>
      <c r="BC5" s="373"/>
      <c r="BD5" s="372" t="s">
        <v>26</v>
      </c>
      <c r="BE5" s="373"/>
      <c r="BF5" s="373"/>
      <c r="BG5" s="374"/>
      <c r="BH5" s="372" t="s">
        <v>15</v>
      </c>
      <c r="BI5" s="373"/>
      <c r="BJ5" s="373"/>
      <c r="BK5" s="373"/>
      <c r="BL5" s="372" t="s">
        <v>16</v>
      </c>
      <c r="BM5" s="373"/>
      <c r="BN5" s="373"/>
      <c r="BO5" s="374"/>
      <c r="BP5" s="373" t="s">
        <v>17</v>
      </c>
      <c r="BQ5" s="373"/>
      <c r="BR5" s="373"/>
      <c r="BS5" s="374"/>
      <c r="BT5" s="372" t="s">
        <v>18</v>
      </c>
      <c r="BU5" s="373"/>
      <c r="BV5" s="373"/>
      <c r="BW5" s="373"/>
      <c r="BX5" s="372" t="s">
        <v>19</v>
      </c>
      <c r="BY5" s="373"/>
      <c r="BZ5" s="373"/>
      <c r="CA5" s="374"/>
      <c r="CB5" s="372" t="s">
        <v>20</v>
      </c>
      <c r="CC5" s="373"/>
      <c r="CD5" s="373"/>
      <c r="CE5" s="374"/>
      <c r="CF5" s="372" t="s">
        <v>21</v>
      </c>
      <c r="CG5" s="373"/>
      <c r="CH5" s="373"/>
      <c r="CI5" s="373"/>
      <c r="CJ5" s="372" t="s">
        <v>22</v>
      </c>
      <c r="CK5" s="373"/>
      <c r="CL5" s="373"/>
      <c r="CM5" s="374"/>
      <c r="CN5" s="372" t="s">
        <v>23</v>
      </c>
      <c r="CO5" s="373"/>
      <c r="CP5" s="373"/>
      <c r="CQ5" s="374"/>
      <c r="CR5" s="372" t="s">
        <v>24</v>
      </c>
      <c r="CS5" s="373"/>
      <c r="CT5" s="373"/>
      <c r="CU5" s="374"/>
      <c r="CV5" s="372" t="s">
        <v>25</v>
      </c>
      <c r="CW5" s="373"/>
      <c r="CX5" s="373"/>
      <c r="CY5" s="374"/>
      <c r="CZ5" s="372" t="s">
        <v>26</v>
      </c>
      <c r="DA5" s="373"/>
      <c r="DB5" s="373"/>
      <c r="DC5" s="374"/>
      <c r="DD5" s="372" t="s">
        <v>15</v>
      </c>
      <c r="DE5" s="373"/>
      <c r="DF5" s="373"/>
      <c r="DG5" s="374"/>
      <c r="DH5" s="372" t="s">
        <v>16</v>
      </c>
      <c r="DI5" s="373"/>
      <c r="DJ5" s="373"/>
      <c r="DK5" s="374"/>
      <c r="DL5" s="372" t="s">
        <v>17</v>
      </c>
      <c r="DM5" s="373"/>
      <c r="DN5" s="373"/>
      <c r="DO5" s="374"/>
      <c r="DP5" s="140"/>
      <c r="DQ5" s="141"/>
      <c r="DR5" s="141"/>
    </row>
    <row r="6" spans="1:122" x14ac:dyDescent="0.3">
      <c r="A6" s="366" t="s">
        <v>0</v>
      </c>
      <c r="B6" s="367"/>
      <c r="C6" s="370" t="s">
        <v>5</v>
      </c>
      <c r="D6" s="370" t="s">
        <v>6</v>
      </c>
      <c r="E6" s="370" t="s">
        <v>7</v>
      </c>
      <c r="F6" s="370" t="s">
        <v>151</v>
      </c>
      <c r="G6" s="370" t="s">
        <v>8</v>
      </c>
      <c r="H6" s="370" t="s">
        <v>9</v>
      </c>
      <c r="I6" s="378" t="s">
        <v>10</v>
      </c>
      <c r="J6" s="366" t="s">
        <v>1</v>
      </c>
      <c r="K6" s="367"/>
      <c r="L6" s="244" t="s">
        <v>27</v>
      </c>
      <c r="M6" s="246" t="s">
        <v>28</v>
      </c>
      <c r="N6" s="246" t="s">
        <v>29</v>
      </c>
      <c r="O6" s="246" t="s">
        <v>30</v>
      </c>
      <c r="P6" s="246" t="s">
        <v>27</v>
      </c>
      <c r="Q6" s="246" t="s">
        <v>28</v>
      </c>
      <c r="R6" s="246" t="s">
        <v>29</v>
      </c>
      <c r="S6" s="246" t="s">
        <v>30</v>
      </c>
      <c r="T6" s="246" t="s">
        <v>27</v>
      </c>
      <c r="U6" s="246" t="s">
        <v>28</v>
      </c>
      <c r="V6" s="250" t="s">
        <v>29</v>
      </c>
      <c r="W6" s="251" t="s">
        <v>30</v>
      </c>
      <c r="X6" s="252" t="s">
        <v>27</v>
      </c>
      <c r="Y6" s="250" t="s">
        <v>28</v>
      </c>
      <c r="Z6" s="250" t="s">
        <v>29</v>
      </c>
      <c r="AA6" s="250" t="s">
        <v>30</v>
      </c>
      <c r="AB6" s="250" t="s">
        <v>27</v>
      </c>
      <c r="AC6" s="250" t="s">
        <v>28</v>
      </c>
      <c r="AD6" s="250" t="s">
        <v>29</v>
      </c>
      <c r="AE6" s="255" t="s">
        <v>30</v>
      </c>
      <c r="AF6" s="256" t="s">
        <v>27</v>
      </c>
      <c r="AG6" s="250" t="s">
        <v>28</v>
      </c>
      <c r="AH6" s="250" t="s">
        <v>29</v>
      </c>
      <c r="AI6" s="251" t="s">
        <v>30</v>
      </c>
      <c r="AJ6" s="253" t="s">
        <v>27</v>
      </c>
      <c r="AK6" s="254" t="s">
        <v>28</v>
      </c>
      <c r="AL6" s="254" t="s">
        <v>29</v>
      </c>
      <c r="AM6" s="258" t="s">
        <v>30</v>
      </c>
      <c r="AN6" s="259" t="s">
        <v>27</v>
      </c>
      <c r="AO6" s="254" t="s">
        <v>28</v>
      </c>
      <c r="AP6" s="254" t="s">
        <v>29</v>
      </c>
      <c r="AQ6" s="258" t="s">
        <v>30</v>
      </c>
      <c r="AR6" s="259" t="s">
        <v>27</v>
      </c>
      <c r="AS6" s="254" t="s">
        <v>28</v>
      </c>
      <c r="AT6" s="254" t="s">
        <v>29</v>
      </c>
      <c r="AU6" s="257" t="s">
        <v>30</v>
      </c>
      <c r="AV6" s="252" t="s">
        <v>27</v>
      </c>
      <c r="AW6" s="250" t="s">
        <v>28</v>
      </c>
      <c r="AX6" s="250" t="s">
        <v>29</v>
      </c>
      <c r="AY6" s="255" t="s">
        <v>30</v>
      </c>
      <c r="AZ6" s="256" t="s">
        <v>27</v>
      </c>
      <c r="BA6" s="250" t="s">
        <v>28</v>
      </c>
      <c r="BB6" s="250" t="s">
        <v>29</v>
      </c>
      <c r="BC6" s="246" t="s">
        <v>30</v>
      </c>
      <c r="BD6" s="246" t="s">
        <v>27</v>
      </c>
      <c r="BE6" s="250" t="s">
        <v>28</v>
      </c>
      <c r="BF6" s="250" t="s">
        <v>29</v>
      </c>
      <c r="BG6" s="251" t="s">
        <v>30</v>
      </c>
      <c r="BH6" s="260" t="s">
        <v>27</v>
      </c>
      <c r="BI6" s="256" t="s">
        <v>28</v>
      </c>
      <c r="BJ6" s="250" t="s">
        <v>29</v>
      </c>
      <c r="BK6" s="246" t="s">
        <v>30</v>
      </c>
      <c r="BL6" s="246" t="s">
        <v>27</v>
      </c>
      <c r="BM6" s="250" t="s">
        <v>28</v>
      </c>
      <c r="BN6" s="250" t="s">
        <v>29</v>
      </c>
      <c r="BO6" s="255" t="s">
        <v>30</v>
      </c>
      <c r="BP6" s="256" t="s">
        <v>27</v>
      </c>
      <c r="BQ6" s="250" t="s">
        <v>28</v>
      </c>
      <c r="BR6" s="250" t="s">
        <v>29</v>
      </c>
      <c r="BS6" s="251" t="s">
        <v>30</v>
      </c>
      <c r="BT6" s="252" t="s">
        <v>27</v>
      </c>
      <c r="BU6" s="250" t="s">
        <v>28</v>
      </c>
      <c r="BV6" s="250" t="s">
        <v>29</v>
      </c>
      <c r="BW6" s="246" t="s">
        <v>30</v>
      </c>
      <c r="BX6" s="246" t="s">
        <v>27</v>
      </c>
      <c r="BY6" s="246" t="s">
        <v>28</v>
      </c>
      <c r="BZ6" s="246" t="s">
        <v>29</v>
      </c>
      <c r="CA6" s="246" t="s">
        <v>30</v>
      </c>
      <c r="CB6" s="246" t="s">
        <v>27</v>
      </c>
      <c r="CC6" s="250" t="s">
        <v>28</v>
      </c>
      <c r="CD6" s="246" t="s">
        <v>29</v>
      </c>
      <c r="CE6" s="246" t="s">
        <v>30</v>
      </c>
      <c r="CF6" s="256" t="s">
        <v>27</v>
      </c>
      <c r="CG6" s="250" t="s">
        <v>28</v>
      </c>
      <c r="CH6" s="250" t="s">
        <v>29</v>
      </c>
      <c r="CI6" s="255" t="s">
        <v>30</v>
      </c>
      <c r="CJ6" s="256" t="s">
        <v>27</v>
      </c>
      <c r="CK6" s="250" t="s">
        <v>28</v>
      </c>
      <c r="CL6" s="250" t="s">
        <v>29</v>
      </c>
      <c r="CM6" s="246" t="s">
        <v>30</v>
      </c>
      <c r="CN6" s="246" t="s">
        <v>27</v>
      </c>
      <c r="CO6" s="250" t="s">
        <v>28</v>
      </c>
      <c r="CP6" s="250" t="s">
        <v>29</v>
      </c>
      <c r="CQ6" s="251" t="s">
        <v>30</v>
      </c>
      <c r="CR6" s="252" t="s">
        <v>27</v>
      </c>
      <c r="CS6" s="250" t="s">
        <v>28</v>
      </c>
      <c r="CT6" s="250" t="s">
        <v>29</v>
      </c>
      <c r="CU6" s="246" t="s">
        <v>30</v>
      </c>
      <c r="CV6" s="246" t="s">
        <v>27</v>
      </c>
      <c r="CW6" s="246" t="s">
        <v>28</v>
      </c>
      <c r="CX6" s="246" t="s">
        <v>29</v>
      </c>
      <c r="CY6" s="246" t="s">
        <v>30</v>
      </c>
      <c r="CZ6" s="246" t="s">
        <v>27</v>
      </c>
      <c r="DA6" s="246" t="s">
        <v>28</v>
      </c>
      <c r="DB6" s="250" t="s">
        <v>29</v>
      </c>
      <c r="DC6" s="251" t="s">
        <v>30</v>
      </c>
      <c r="DD6" s="252" t="s">
        <v>27</v>
      </c>
      <c r="DE6" s="250" t="s">
        <v>28</v>
      </c>
      <c r="DF6" s="250" t="s">
        <v>29</v>
      </c>
      <c r="DG6" s="255" t="s">
        <v>30</v>
      </c>
      <c r="DH6" s="256" t="s">
        <v>27</v>
      </c>
      <c r="DI6" s="250" t="s">
        <v>28</v>
      </c>
      <c r="DJ6" s="250" t="s">
        <v>29</v>
      </c>
      <c r="DK6" s="246" t="s">
        <v>30</v>
      </c>
      <c r="DL6" s="246" t="s">
        <v>27</v>
      </c>
      <c r="DM6" s="250" t="s">
        <v>28</v>
      </c>
      <c r="DN6" s="250" t="s">
        <v>29</v>
      </c>
      <c r="DO6" s="251" t="s">
        <v>30</v>
      </c>
      <c r="DP6" s="391" t="s">
        <v>4</v>
      </c>
      <c r="DQ6" s="389" t="s">
        <v>31</v>
      </c>
      <c r="DR6" s="390" t="s">
        <v>32</v>
      </c>
    </row>
    <row r="7" spans="1:122" ht="15" thickBot="1" x14ac:dyDescent="0.35">
      <c r="A7" s="368"/>
      <c r="B7" s="369"/>
      <c r="C7" s="371"/>
      <c r="D7" s="371"/>
      <c r="E7" s="371"/>
      <c r="F7" s="371"/>
      <c r="G7" s="371"/>
      <c r="H7" s="371"/>
      <c r="I7" s="379"/>
      <c r="J7" s="25" t="s">
        <v>2</v>
      </c>
      <c r="K7" s="26" t="s">
        <v>3</v>
      </c>
      <c r="L7" s="245"/>
      <c r="M7" s="247"/>
      <c r="N7" s="247"/>
      <c r="O7" s="247"/>
      <c r="P7" s="247"/>
      <c r="Q7" s="247"/>
      <c r="R7" s="247"/>
      <c r="S7" s="247"/>
      <c r="T7" s="247"/>
      <c r="U7" s="247"/>
      <c r="V7" s="250"/>
      <c r="W7" s="251"/>
      <c r="X7" s="252"/>
      <c r="Y7" s="250"/>
      <c r="Z7" s="250"/>
      <c r="AA7" s="250"/>
      <c r="AB7" s="250"/>
      <c r="AC7" s="250"/>
      <c r="AD7" s="250"/>
      <c r="AE7" s="255"/>
      <c r="AF7" s="256"/>
      <c r="AG7" s="250"/>
      <c r="AH7" s="250"/>
      <c r="AI7" s="251"/>
      <c r="AJ7" s="252"/>
      <c r="AK7" s="250"/>
      <c r="AL7" s="250"/>
      <c r="AM7" s="255"/>
      <c r="AN7" s="256"/>
      <c r="AO7" s="250"/>
      <c r="AP7" s="250"/>
      <c r="AQ7" s="255"/>
      <c r="AR7" s="256"/>
      <c r="AS7" s="250"/>
      <c r="AT7" s="250"/>
      <c r="AU7" s="251"/>
      <c r="AV7" s="252"/>
      <c r="AW7" s="250"/>
      <c r="AX7" s="250"/>
      <c r="AY7" s="255"/>
      <c r="AZ7" s="256"/>
      <c r="BA7" s="250"/>
      <c r="BB7" s="250"/>
      <c r="BC7" s="261"/>
      <c r="BD7" s="261"/>
      <c r="BE7" s="250"/>
      <c r="BF7" s="250"/>
      <c r="BG7" s="251"/>
      <c r="BH7" s="260"/>
      <c r="BI7" s="256"/>
      <c r="BJ7" s="250"/>
      <c r="BK7" s="261"/>
      <c r="BL7" s="261"/>
      <c r="BM7" s="250"/>
      <c r="BN7" s="250"/>
      <c r="BO7" s="255"/>
      <c r="BP7" s="256"/>
      <c r="BQ7" s="250"/>
      <c r="BR7" s="250"/>
      <c r="BS7" s="251"/>
      <c r="BT7" s="252"/>
      <c r="BU7" s="250"/>
      <c r="BV7" s="250"/>
      <c r="BW7" s="261"/>
      <c r="BX7" s="261"/>
      <c r="BY7" s="261"/>
      <c r="BZ7" s="261"/>
      <c r="CA7" s="261"/>
      <c r="CB7" s="261"/>
      <c r="CC7" s="246"/>
      <c r="CD7" s="261"/>
      <c r="CE7" s="261"/>
      <c r="CF7" s="256"/>
      <c r="CG7" s="250"/>
      <c r="CH7" s="250"/>
      <c r="CI7" s="255"/>
      <c r="CJ7" s="256"/>
      <c r="CK7" s="250"/>
      <c r="CL7" s="250"/>
      <c r="CM7" s="261"/>
      <c r="CN7" s="261"/>
      <c r="CO7" s="250"/>
      <c r="CP7" s="250"/>
      <c r="CQ7" s="251"/>
      <c r="CR7" s="252"/>
      <c r="CS7" s="250"/>
      <c r="CT7" s="250"/>
      <c r="CU7" s="261"/>
      <c r="CV7" s="261"/>
      <c r="CW7" s="261"/>
      <c r="CX7" s="261"/>
      <c r="CY7" s="261"/>
      <c r="CZ7" s="261"/>
      <c r="DA7" s="261"/>
      <c r="DB7" s="250"/>
      <c r="DC7" s="251"/>
      <c r="DD7" s="252"/>
      <c r="DE7" s="250"/>
      <c r="DF7" s="250"/>
      <c r="DG7" s="255"/>
      <c r="DH7" s="256"/>
      <c r="DI7" s="250"/>
      <c r="DJ7" s="250"/>
      <c r="DK7" s="261"/>
      <c r="DL7" s="261"/>
      <c r="DM7" s="250"/>
      <c r="DN7" s="250"/>
      <c r="DO7" s="251"/>
      <c r="DP7" s="275"/>
      <c r="DQ7" s="263"/>
      <c r="DR7" s="265"/>
    </row>
    <row r="8" spans="1:122" ht="196.5" customHeight="1" thickBot="1" x14ac:dyDescent="0.35">
      <c r="A8" s="392" t="s">
        <v>173</v>
      </c>
      <c r="B8" s="393"/>
      <c r="C8" s="380" t="s">
        <v>200</v>
      </c>
      <c r="D8" s="381"/>
      <c r="E8" s="381"/>
      <c r="F8" s="381"/>
      <c r="G8" s="381"/>
      <c r="H8" s="381"/>
      <c r="I8" s="381"/>
      <c r="J8" s="381"/>
      <c r="K8" s="382"/>
      <c r="L8" s="2"/>
      <c r="M8" s="3"/>
      <c r="N8" s="4"/>
      <c r="O8" s="4"/>
      <c r="P8" s="4"/>
      <c r="Q8" s="4"/>
      <c r="R8" s="4"/>
      <c r="S8" s="3"/>
      <c r="T8" s="4"/>
      <c r="U8" s="4"/>
      <c r="V8" s="4"/>
      <c r="W8" s="5"/>
      <c r="X8" s="6"/>
      <c r="Y8" s="4"/>
      <c r="Z8" s="4"/>
      <c r="AA8" s="4"/>
      <c r="AB8" s="4"/>
      <c r="AC8" s="4"/>
      <c r="AD8" s="4"/>
      <c r="AE8" s="4"/>
      <c r="AF8" s="4"/>
      <c r="AG8" s="4"/>
      <c r="AH8" s="4"/>
      <c r="AI8" s="7"/>
      <c r="AJ8" s="8"/>
      <c r="AK8" s="4"/>
      <c r="AL8" s="4"/>
      <c r="AM8" s="4"/>
      <c r="AN8" s="4"/>
      <c r="AO8" s="4"/>
      <c r="AP8" s="4"/>
      <c r="AQ8" s="4"/>
      <c r="AR8" s="4"/>
      <c r="AS8" s="4"/>
      <c r="AT8" s="4"/>
      <c r="AU8" s="7"/>
      <c r="AV8" s="8"/>
      <c r="AW8" s="4"/>
      <c r="AX8" s="4"/>
      <c r="AY8" s="4"/>
      <c r="AZ8" s="4"/>
      <c r="BA8" s="4"/>
      <c r="BB8" s="4"/>
      <c r="BC8" s="4"/>
      <c r="BD8" s="4"/>
      <c r="BE8" s="4"/>
      <c r="BF8" s="4"/>
      <c r="BG8" s="7"/>
      <c r="BH8" s="8"/>
      <c r="BI8" s="4"/>
      <c r="BJ8" s="4"/>
      <c r="BK8" s="4"/>
      <c r="BL8" s="4"/>
      <c r="BM8" s="4"/>
      <c r="BN8" s="4"/>
      <c r="BO8" s="4"/>
      <c r="BP8" s="4"/>
      <c r="BQ8" s="4"/>
      <c r="BR8" s="4"/>
      <c r="BS8" s="7"/>
      <c r="BT8" s="8"/>
      <c r="BU8" s="4"/>
      <c r="BV8" s="4"/>
      <c r="BW8" s="4"/>
      <c r="BX8" s="4"/>
      <c r="BY8" s="4"/>
      <c r="BZ8" s="4"/>
      <c r="CA8" s="4"/>
      <c r="CB8" s="4"/>
      <c r="CC8" s="4"/>
      <c r="CD8" s="4"/>
      <c r="CE8" s="7"/>
      <c r="CF8" s="8"/>
      <c r="CG8" s="4"/>
      <c r="CH8" s="4"/>
      <c r="CI8" s="4"/>
      <c r="CJ8" s="4"/>
      <c r="CK8" s="4"/>
      <c r="CL8" s="4"/>
      <c r="CM8" s="4"/>
      <c r="CN8" s="4"/>
      <c r="CO8" s="4"/>
      <c r="CP8" s="4"/>
      <c r="CQ8" s="7"/>
      <c r="CR8" s="8"/>
      <c r="CS8" s="4"/>
      <c r="CT8" s="4"/>
      <c r="CU8" s="4"/>
      <c r="CV8" s="4"/>
      <c r="CW8" s="4"/>
      <c r="CX8" s="9"/>
      <c r="CY8" s="4"/>
      <c r="CZ8" s="4"/>
      <c r="DA8" s="4"/>
      <c r="DB8" s="4"/>
      <c r="DC8" s="7"/>
      <c r="DD8" s="8"/>
      <c r="DE8" s="4"/>
      <c r="DF8" s="4"/>
      <c r="DG8" s="4"/>
      <c r="DH8" s="4"/>
      <c r="DI8" s="4"/>
      <c r="DJ8" s="4"/>
      <c r="DK8" s="4"/>
      <c r="DL8" s="4"/>
      <c r="DM8" s="4"/>
      <c r="DN8" s="4"/>
      <c r="DO8" s="7"/>
      <c r="DP8" s="10"/>
      <c r="DQ8" s="11"/>
      <c r="DR8" s="12"/>
    </row>
    <row r="9" spans="1:122" ht="120" customHeight="1" thickBot="1" x14ac:dyDescent="0.35">
      <c r="A9" s="266" t="s">
        <v>174</v>
      </c>
      <c r="B9" s="267"/>
      <c r="C9" s="383"/>
      <c r="D9" s="384"/>
      <c r="E9" s="384"/>
      <c r="F9" s="384"/>
      <c r="G9" s="384"/>
      <c r="H9" s="384"/>
      <c r="I9" s="384"/>
      <c r="J9" s="384"/>
      <c r="K9" s="385"/>
      <c r="L9" s="10"/>
      <c r="M9" s="3"/>
      <c r="N9" s="14"/>
      <c r="O9" s="14"/>
      <c r="P9" s="14"/>
      <c r="Q9" s="14"/>
      <c r="R9" s="14"/>
      <c r="S9" s="14"/>
      <c r="T9" s="14"/>
      <c r="U9" s="14"/>
      <c r="V9" s="14"/>
      <c r="W9" s="17"/>
      <c r="X9" s="10"/>
      <c r="Y9" s="14"/>
      <c r="Z9" s="14"/>
      <c r="AA9" s="14"/>
      <c r="AB9" s="14"/>
      <c r="AC9" s="14"/>
      <c r="AD9" s="14"/>
      <c r="AE9" s="14"/>
      <c r="AF9" s="14"/>
      <c r="AG9" s="14"/>
      <c r="AH9" s="14"/>
      <c r="AI9" s="17"/>
      <c r="AJ9" s="10"/>
      <c r="AK9" s="14"/>
      <c r="AL9" s="14"/>
      <c r="AM9" s="14"/>
      <c r="AN9" s="14"/>
      <c r="AO9" s="14"/>
      <c r="AP9" s="14"/>
      <c r="AQ9" s="14"/>
      <c r="AR9" s="14"/>
      <c r="AS9" s="14"/>
      <c r="AT9" s="14"/>
      <c r="AU9" s="17"/>
      <c r="AV9" s="10"/>
      <c r="AW9" s="14"/>
      <c r="AX9" s="14"/>
      <c r="AY9" s="14"/>
      <c r="AZ9" s="14"/>
      <c r="BA9" s="14"/>
      <c r="BB9" s="14"/>
      <c r="BC9" s="14"/>
      <c r="BD9" s="14"/>
      <c r="BE9" s="14"/>
      <c r="BF9" s="14"/>
      <c r="BG9" s="17"/>
      <c r="BH9" s="10"/>
      <c r="BI9" s="14"/>
      <c r="BJ9" s="14"/>
      <c r="BK9" s="14"/>
      <c r="BL9" s="14"/>
      <c r="BM9" s="14"/>
      <c r="BN9" s="14"/>
      <c r="BO9" s="14"/>
      <c r="BP9" s="14"/>
      <c r="BQ9" s="14"/>
      <c r="BR9" s="14"/>
      <c r="BS9" s="17"/>
      <c r="BT9" s="10"/>
      <c r="BU9" s="14"/>
      <c r="BV9" s="14"/>
      <c r="BW9" s="14"/>
      <c r="BX9" s="14"/>
      <c r="BY9" s="14"/>
      <c r="BZ9" s="14"/>
      <c r="CA9" s="14"/>
      <c r="CB9" s="14"/>
      <c r="CC9" s="14"/>
      <c r="CD9" s="14"/>
      <c r="CE9" s="17"/>
      <c r="CF9" s="10"/>
      <c r="CG9" s="14"/>
      <c r="CH9" s="14"/>
      <c r="CI9" s="14"/>
      <c r="CJ9" s="14"/>
      <c r="CK9" s="14"/>
      <c r="CL9" s="14"/>
      <c r="CM9" s="14"/>
      <c r="CN9" s="14"/>
      <c r="CO9" s="14"/>
      <c r="CP9" s="14"/>
      <c r="CQ9" s="17"/>
      <c r="CR9" s="10"/>
      <c r="CS9" s="14"/>
      <c r="CT9" s="14"/>
      <c r="CU9" s="14"/>
      <c r="CV9" s="14"/>
      <c r="CW9" s="14"/>
      <c r="CX9" s="14"/>
      <c r="CY9" s="14"/>
      <c r="CZ9" s="14"/>
      <c r="DA9" s="14"/>
      <c r="DB9" s="14"/>
      <c r="DC9" s="17"/>
      <c r="DD9" s="10"/>
      <c r="DE9" s="14"/>
      <c r="DF9" s="14"/>
      <c r="DG9" s="14"/>
      <c r="DH9" s="14"/>
      <c r="DI9" s="14"/>
      <c r="DJ9" s="14"/>
      <c r="DK9" s="14"/>
      <c r="DL9" s="14"/>
      <c r="DM9" s="14"/>
      <c r="DN9" s="14"/>
      <c r="DO9" s="17"/>
      <c r="DP9" s="10"/>
      <c r="DQ9" s="14"/>
      <c r="DR9" s="17"/>
    </row>
    <row r="10" spans="1:122" ht="97.5" customHeight="1" thickBot="1" x14ac:dyDescent="0.35">
      <c r="A10" s="392" t="s">
        <v>175</v>
      </c>
      <c r="B10" s="393"/>
      <c r="C10" s="185" t="s">
        <v>222</v>
      </c>
      <c r="D10" s="27" t="s">
        <v>179</v>
      </c>
      <c r="E10" s="27" t="s">
        <v>128</v>
      </c>
      <c r="F10" s="168" t="s">
        <v>116</v>
      </c>
      <c r="G10" s="27" t="s">
        <v>129</v>
      </c>
      <c r="H10" s="27" t="s">
        <v>48</v>
      </c>
      <c r="I10" s="44" t="s">
        <v>180</v>
      </c>
      <c r="J10" s="36">
        <v>42430</v>
      </c>
      <c r="K10" s="37">
        <v>42644</v>
      </c>
      <c r="L10" s="22"/>
      <c r="M10" s="23"/>
      <c r="N10" s="23"/>
      <c r="O10" s="23"/>
      <c r="P10" s="23"/>
      <c r="Q10" s="23"/>
      <c r="R10" s="23"/>
      <c r="S10" s="23"/>
      <c r="T10" s="23"/>
      <c r="U10" s="23"/>
      <c r="V10" s="23"/>
      <c r="W10" s="24"/>
      <c r="X10" s="22"/>
      <c r="Y10" s="23"/>
      <c r="Z10" s="23"/>
      <c r="AA10" s="23"/>
      <c r="AB10" s="23"/>
      <c r="AC10" s="23"/>
      <c r="AD10" s="23"/>
      <c r="AE10" s="23"/>
      <c r="AF10" s="23"/>
      <c r="AG10" s="23"/>
      <c r="AH10" s="23"/>
      <c r="AI10" s="24"/>
      <c r="AJ10" s="22"/>
      <c r="AK10" s="23"/>
      <c r="AL10" s="23"/>
      <c r="AM10" s="23"/>
      <c r="AN10" s="23"/>
      <c r="AO10" s="23"/>
      <c r="AP10" s="23"/>
      <c r="AQ10" s="23"/>
      <c r="AR10" s="23"/>
      <c r="AS10" s="23"/>
      <c r="AT10" s="23"/>
      <c r="AU10" s="24"/>
      <c r="AV10" s="22"/>
      <c r="AW10" s="23"/>
      <c r="AX10" s="23"/>
      <c r="AY10" s="23"/>
      <c r="AZ10" s="23"/>
      <c r="BA10" s="23"/>
      <c r="BB10" s="23"/>
      <c r="BC10" s="23"/>
      <c r="BD10" s="23"/>
      <c r="BE10" s="23"/>
      <c r="BF10" s="23"/>
      <c r="BG10" s="24"/>
      <c r="BH10" s="22"/>
      <c r="BI10" s="23"/>
      <c r="BJ10" s="23"/>
      <c r="BK10" s="23"/>
      <c r="BL10" s="23"/>
      <c r="BM10" s="23"/>
      <c r="BN10" s="23"/>
      <c r="BO10" s="23"/>
      <c r="BP10" s="23"/>
      <c r="BQ10" s="23"/>
      <c r="BR10" s="23"/>
      <c r="BS10" s="24"/>
      <c r="BT10" s="22"/>
      <c r="BU10" s="23"/>
      <c r="BV10" s="23"/>
      <c r="BW10" s="23"/>
      <c r="BX10" s="23"/>
      <c r="BY10" s="23"/>
      <c r="BZ10" s="23"/>
      <c r="CA10" s="23"/>
      <c r="CB10" s="23"/>
      <c r="CC10" s="23"/>
      <c r="CD10" s="23"/>
      <c r="CE10" s="24"/>
      <c r="CF10" s="22"/>
      <c r="CG10" s="23"/>
      <c r="CH10" s="23"/>
      <c r="CI10" s="23"/>
      <c r="CJ10" s="23"/>
      <c r="CK10" s="23"/>
      <c r="CL10" s="23"/>
      <c r="CM10" s="23"/>
      <c r="CN10" s="23"/>
      <c r="CO10" s="23"/>
      <c r="CP10" s="23"/>
      <c r="CQ10" s="24"/>
      <c r="CR10" s="22"/>
      <c r="CS10" s="23"/>
      <c r="CT10" s="23"/>
      <c r="CU10" s="23"/>
      <c r="CV10" s="23"/>
      <c r="CW10" s="23"/>
      <c r="CX10" s="23"/>
      <c r="CY10" s="23"/>
      <c r="CZ10" s="23"/>
      <c r="DA10" s="23"/>
      <c r="DB10" s="23"/>
      <c r="DC10" s="24"/>
      <c r="DD10" s="22"/>
      <c r="DE10" s="23"/>
      <c r="DF10" s="23"/>
      <c r="DG10" s="23"/>
      <c r="DH10" s="23"/>
      <c r="DI10" s="23"/>
      <c r="DJ10" s="23"/>
      <c r="DK10" s="23"/>
      <c r="DL10" s="23"/>
      <c r="DM10" s="23"/>
      <c r="DN10" s="23"/>
      <c r="DO10" s="24"/>
      <c r="DP10" s="22"/>
      <c r="DQ10" s="23"/>
      <c r="DR10" s="24"/>
    </row>
    <row r="11" spans="1:122" ht="105" customHeight="1" thickBot="1" x14ac:dyDescent="0.35">
      <c r="A11" s="394"/>
      <c r="B11" s="395"/>
      <c r="C11" s="185" t="s">
        <v>221</v>
      </c>
      <c r="D11" s="27" t="s">
        <v>181</v>
      </c>
      <c r="E11" s="27" t="s">
        <v>128</v>
      </c>
      <c r="F11" s="168" t="s">
        <v>116</v>
      </c>
      <c r="G11" s="27" t="s">
        <v>130</v>
      </c>
      <c r="H11" s="27" t="s">
        <v>48</v>
      </c>
      <c r="I11" s="44" t="s">
        <v>193</v>
      </c>
      <c r="J11" s="36">
        <v>42614</v>
      </c>
      <c r="K11" s="37">
        <v>42614</v>
      </c>
      <c r="L11" s="22"/>
      <c r="M11" s="23"/>
      <c r="N11" s="23"/>
      <c r="O11" s="23"/>
      <c r="P11" s="23"/>
      <c r="Q11" s="23"/>
      <c r="R11" s="23"/>
      <c r="S11" s="23"/>
      <c r="T11" s="23"/>
      <c r="U11" s="23"/>
      <c r="V11" s="23"/>
      <c r="W11" s="24"/>
      <c r="X11" s="22"/>
      <c r="Y11" s="23"/>
      <c r="Z11" s="23"/>
      <c r="AA11" s="23"/>
      <c r="AB11" s="23"/>
      <c r="AC11" s="23"/>
      <c r="AD11" s="23"/>
      <c r="AE11" s="23"/>
      <c r="AF11" s="23"/>
      <c r="AG11" s="23"/>
      <c r="AH11" s="23"/>
      <c r="AI11" s="24"/>
      <c r="AJ11" s="22"/>
      <c r="AK11" s="23"/>
      <c r="AL11" s="23"/>
      <c r="AM11" s="23"/>
      <c r="AN11" s="23"/>
      <c r="AO11" s="23"/>
      <c r="AP11" s="23"/>
      <c r="AQ11" s="23"/>
      <c r="AR11" s="23"/>
      <c r="AS11" s="23"/>
      <c r="AT11" s="23"/>
      <c r="AU11" s="24"/>
      <c r="AV11" s="22"/>
      <c r="AW11" s="23"/>
      <c r="AX11" s="23"/>
      <c r="AY11" s="23"/>
      <c r="AZ11" s="23"/>
      <c r="BA11" s="23"/>
      <c r="BB11" s="23"/>
      <c r="BC11" s="23"/>
      <c r="BD11" s="23"/>
      <c r="BE11" s="23"/>
      <c r="BF11" s="23"/>
      <c r="BG11" s="24"/>
      <c r="BH11" s="22"/>
      <c r="BI11" s="23"/>
      <c r="BJ11" s="23"/>
      <c r="BK11" s="23"/>
      <c r="BL11" s="23"/>
      <c r="BM11" s="23"/>
      <c r="BN11" s="23"/>
      <c r="BO11" s="23"/>
      <c r="BP11" s="23"/>
      <c r="BQ11" s="23"/>
      <c r="BR11" s="23"/>
      <c r="BS11" s="24"/>
      <c r="BT11" s="22"/>
      <c r="BU11" s="23"/>
      <c r="BV11" s="23"/>
      <c r="BW11" s="23"/>
      <c r="BX11" s="23"/>
      <c r="BY11" s="23"/>
      <c r="BZ11" s="23"/>
      <c r="CA11" s="23"/>
      <c r="CB11" s="23"/>
      <c r="CC11" s="23"/>
      <c r="CD11" s="23"/>
      <c r="CE11" s="24"/>
      <c r="CF11" s="22"/>
      <c r="CG11" s="23"/>
      <c r="CH11" s="23"/>
      <c r="CI11" s="23"/>
      <c r="CJ11" s="23"/>
      <c r="CK11" s="23"/>
      <c r="CL11" s="23"/>
      <c r="CM11" s="23"/>
      <c r="CN11" s="23"/>
      <c r="CO11" s="23"/>
      <c r="CP11" s="23"/>
      <c r="CQ11" s="24"/>
      <c r="CR11" s="22"/>
      <c r="CS11" s="23"/>
      <c r="CT11" s="23"/>
      <c r="CU11" s="23"/>
      <c r="CV11" s="23"/>
      <c r="CW11" s="23"/>
      <c r="CX11" s="23"/>
      <c r="CY11" s="23"/>
      <c r="CZ11" s="23"/>
      <c r="DA11" s="23"/>
      <c r="DB11" s="23"/>
      <c r="DC11" s="24"/>
      <c r="DD11" s="22"/>
      <c r="DE11" s="23"/>
      <c r="DF11" s="23"/>
      <c r="DG11" s="23"/>
      <c r="DH11" s="23"/>
      <c r="DI11" s="23"/>
      <c r="DJ11" s="23"/>
      <c r="DK11" s="23"/>
      <c r="DL11" s="23"/>
      <c r="DM11" s="23"/>
      <c r="DN11" s="23"/>
      <c r="DO11" s="24"/>
      <c r="DP11" s="22"/>
      <c r="DQ11" s="23"/>
      <c r="DR11" s="24"/>
    </row>
    <row r="12" spans="1:122" ht="127.8" customHeight="1" thickBot="1" x14ac:dyDescent="0.35">
      <c r="A12" s="394"/>
      <c r="B12" s="395"/>
      <c r="C12" s="185" t="s">
        <v>223</v>
      </c>
      <c r="D12" s="27" t="s">
        <v>192</v>
      </c>
      <c r="E12" s="27" t="s">
        <v>56</v>
      </c>
      <c r="F12" s="168" t="s">
        <v>116</v>
      </c>
      <c r="G12" s="27" t="s">
        <v>133</v>
      </c>
      <c r="H12" s="27" t="s">
        <v>48</v>
      </c>
      <c r="I12" s="44" t="s">
        <v>182</v>
      </c>
      <c r="J12" s="36">
        <v>42979</v>
      </c>
      <c r="K12" s="37">
        <v>43040</v>
      </c>
      <c r="L12" s="22"/>
      <c r="M12" s="23"/>
      <c r="N12" s="23"/>
      <c r="O12" s="23"/>
      <c r="P12" s="23"/>
      <c r="Q12" s="23"/>
      <c r="R12" s="23"/>
      <c r="S12" s="23"/>
      <c r="T12" s="23"/>
      <c r="U12" s="23"/>
      <c r="V12" s="23"/>
      <c r="W12" s="24"/>
      <c r="X12" s="22"/>
      <c r="Y12" s="23"/>
      <c r="Z12" s="23"/>
      <c r="AA12" s="23"/>
      <c r="AB12" s="23"/>
      <c r="AC12" s="23"/>
      <c r="AD12" s="23"/>
      <c r="AE12" s="23"/>
      <c r="AF12" s="23"/>
      <c r="AG12" s="23"/>
      <c r="AH12" s="23"/>
      <c r="AI12" s="24"/>
      <c r="AJ12" s="22"/>
      <c r="AK12" s="23"/>
      <c r="AL12" s="23"/>
      <c r="AM12" s="23"/>
      <c r="AN12" s="23"/>
      <c r="AO12" s="23"/>
      <c r="AP12" s="23"/>
      <c r="AQ12" s="23"/>
      <c r="AR12" s="23"/>
      <c r="AS12" s="23"/>
      <c r="AT12" s="23"/>
      <c r="AU12" s="24"/>
      <c r="AV12" s="22"/>
      <c r="AW12" s="23"/>
      <c r="AX12" s="23"/>
      <c r="AY12" s="23"/>
      <c r="AZ12" s="23"/>
      <c r="BA12" s="23"/>
      <c r="BB12" s="23"/>
      <c r="BC12" s="23"/>
      <c r="BD12" s="23"/>
      <c r="BE12" s="23"/>
      <c r="BF12" s="23"/>
      <c r="BG12" s="24"/>
      <c r="BH12" s="22"/>
      <c r="BI12" s="23"/>
      <c r="BJ12" s="23"/>
      <c r="BK12" s="23"/>
      <c r="BL12" s="23"/>
      <c r="BM12" s="23"/>
      <c r="BN12" s="23"/>
      <c r="BO12" s="23"/>
      <c r="BP12" s="23"/>
      <c r="BQ12" s="23"/>
      <c r="BR12" s="23"/>
      <c r="BS12" s="24"/>
      <c r="BT12" s="22"/>
      <c r="BU12" s="23"/>
      <c r="BV12" s="23"/>
      <c r="BW12" s="23"/>
      <c r="BX12" s="23"/>
      <c r="BY12" s="23"/>
      <c r="BZ12" s="23"/>
      <c r="CA12" s="23"/>
      <c r="CB12" s="23"/>
      <c r="CC12" s="23"/>
      <c r="CD12" s="23"/>
      <c r="CE12" s="24"/>
      <c r="CF12" s="22"/>
      <c r="CG12" s="23"/>
      <c r="CH12" s="23"/>
      <c r="CI12" s="23"/>
      <c r="CJ12" s="23"/>
      <c r="CK12" s="23"/>
      <c r="CL12" s="23"/>
      <c r="CM12" s="23"/>
      <c r="CN12" s="23"/>
      <c r="CO12" s="23"/>
      <c r="CP12" s="23"/>
      <c r="CQ12" s="24"/>
      <c r="CR12" s="22"/>
      <c r="CS12" s="23"/>
      <c r="CT12" s="23"/>
      <c r="CU12" s="23"/>
      <c r="CV12" s="23"/>
      <c r="CW12" s="23"/>
      <c r="CX12" s="23"/>
      <c r="CY12" s="23"/>
      <c r="CZ12" s="23"/>
      <c r="DA12" s="23"/>
      <c r="DB12" s="23"/>
      <c r="DC12" s="24"/>
      <c r="DD12" s="22"/>
      <c r="DE12" s="23"/>
      <c r="DF12" s="23"/>
      <c r="DG12" s="23"/>
      <c r="DH12" s="23"/>
      <c r="DI12" s="23"/>
      <c r="DJ12" s="23"/>
      <c r="DK12" s="23"/>
      <c r="DL12" s="23"/>
      <c r="DM12" s="23"/>
      <c r="DN12" s="23"/>
      <c r="DO12" s="24"/>
      <c r="DP12" s="22"/>
      <c r="DQ12" s="23"/>
      <c r="DR12" s="24"/>
    </row>
    <row r="13" spans="1:122" ht="139.5" customHeight="1" thickBot="1" x14ac:dyDescent="0.35">
      <c r="A13" s="394"/>
      <c r="B13" s="395"/>
      <c r="C13" s="185" t="s">
        <v>226</v>
      </c>
      <c r="D13" s="27" t="s">
        <v>190</v>
      </c>
      <c r="E13" s="27" t="s">
        <v>56</v>
      </c>
      <c r="F13" s="168" t="s">
        <v>116</v>
      </c>
      <c r="G13" s="27" t="s">
        <v>191</v>
      </c>
      <c r="H13" s="27" t="s">
        <v>48</v>
      </c>
      <c r="I13" s="44" t="s">
        <v>182</v>
      </c>
      <c r="J13" s="36">
        <v>43009</v>
      </c>
      <c r="K13" s="37">
        <v>43040</v>
      </c>
      <c r="L13" s="22"/>
      <c r="M13" s="23"/>
      <c r="N13" s="23"/>
      <c r="O13" s="23"/>
      <c r="P13" s="23"/>
      <c r="Q13" s="23"/>
      <c r="R13" s="23"/>
      <c r="S13" s="23"/>
      <c r="T13" s="23"/>
      <c r="U13" s="23"/>
      <c r="V13" s="23"/>
      <c r="W13" s="24"/>
      <c r="X13" s="22"/>
      <c r="Y13" s="23"/>
      <c r="Z13" s="23"/>
      <c r="AA13" s="23"/>
      <c r="AB13" s="23"/>
      <c r="AC13" s="23"/>
      <c r="AD13" s="23"/>
      <c r="AE13" s="23"/>
      <c r="AF13" s="23"/>
      <c r="AG13" s="23"/>
      <c r="AH13" s="23"/>
      <c r="AI13" s="24"/>
      <c r="AJ13" s="22"/>
      <c r="AK13" s="23"/>
      <c r="AL13" s="23"/>
      <c r="AM13" s="23"/>
      <c r="AN13" s="23"/>
      <c r="AO13" s="23"/>
      <c r="AP13" s="23"/>
      <c r="AQ13" s="23"/>
      <c r="AR13" s="23"/>
      <c r="AS13" s="23"/>
      <c r="AT13" s="23"/>
      <c r="AU13" s="24"/>
      <c r="AV13" s="22"/>
      <c r="AW13" s="23"/>
      <c r="AX13" s="23"/>
      <c r="AY13" s="23"/>
      <c r="AZ13" s="23"/>
      <c r="BA13" s="23"/>
      <c r="BB13" s="23"/>
      <c r="BC13" s="23"/>
      <c r="BD13" s="23"/>
      <c r="BE13" s="23"/>
      <c r="BF13" s="23"/>
      <c r="BG13" s="24"/>
      <c r="BH13" s="22"/>
      <c r="BI13" s="23"/>
      <c r="BJ13" s="23"/>
      <c r="BK13" s="23"/>
      <c r="BL13" s="23"/>
      <c r="BM13" s="23"/>
      <c r="BN13" s="23"/>
      <c r="BO13" s="23"/>
      <c r="BP13" s="23"/>
      <c r="BQ13" s="23"/>
      <c r="BR13" s="23"/>
      <c r="BS13" s="24"/>
      <c r="BT13" s="22"/>
      <c r="BU13" s="23"/>
      <c r="BV13" s="23"/>
      <c r="BW13" s="23"/>
      <c r="BX13" s="23"/>
      <c r="BY13" s="23"/>
      <c r="BZ13" s="23"/>
      <c r="CA13" s="23"/>
      <c r="CB13" s="23"/>
      <c r="CC13" s="23"/>
      <c r="CD13" s="23"/>
      <c r="CE13" s="24"/>
      <c r="CF13" s="22"/>
      <c r="CG13" s="23"/>
      <c r="CH13" s="23"/>
      <c r="CI13" s="23"/>
      <c r="CJ13" s="23"/>
      <c r="CK13" s="23"/>
      <c r="CL13" s="23"/>
      <c r="CM13" s="23"/>
      <c r="CN13" s="23"/>
      <c r="CO13" s="23"/>
      <c r="CP13" s="23"/>
      <c r="CQ13" s="24"/>
      <c r="CR13" s="22"/>
      <c r="CS13" s="23"/>
      <c r="CT13" s="23"/>
      <c r="CU13" s="23"/>
      <c r="CV13" s="23"/>
      <c r="CW13" s="23"/>
      <c r="CX13" s="23"/>
      <c r="CY13" s="23"/>
      <c r="CZ13" s="23"/>
      <c r="DA13" s="23"/>
      <c r="DB13" s="23"/>
      <c r="DC13" s="24"/>
      <c r="DD13" s="22"/>
      <c r="DE13" s="23"/>
      <c r="DF13" s="23"/>
      <c r="DG13" s="23"/>
      <c r="DH13" s="23"/>
      <c r="DI13" s="23"/>
      <c r="DJ13" s="23"/>
      <c r="DK13" s="23"/>
      <c r="DL13" s="23"/>
      <c r="DM13" s="23"/>
      <c r="DN13" s="23"/>
      <c r="DO13" s="24"/>
      <c r="DP13" s="22"/>
      <c r="DQ13" s="23"/>
      <c r="DR13" s="24"/>
    </row>
    <row r="14" spans="1:122" ht="90.75" customHeight="1" thickBot="1" x14ac:dyDescent="0.35">
      <c r="A14" s="394"/>
      <c r="B14" s="395"/>
      <c r="C14" s="185" t="s">
        <v>189</v>
      </c>
      <c r="D14" s="27" t="s">
        <v>121</v>
      </c>
      <c r="E14" s="27" t="s">
        <v>56</v>
      </c>
      <c r="F14" s="168" t="s">
        <v>116</v>
      </c>
      <c r="G14" s="27" t="s">
        <v>188</v>
      </c>
      <c r="H14" s="27" t="s">
        <v>48</v>
      </c>
      <c r="I14" s="44" t="s">
        <v>187</v>
      </c>
      <c r="J14" s="36">
        <v>43313</v>
      </c>
      <c r="K14" s="37">
        <v>43405</v>
      </c>
      <c r="L14" s="22"/>
      <c r="M14" s="23"/>
      <c r="N14" s="23"/>
      <c r="O14" s="23"/>
      <c r="P14" s="23"/>
      <c r="Q14" s="23"/>
      <c r="R14" s="23"/>
      <c r="S14" s="23"/>
      <c r="T14" s="23"/>
      <c r="U14" s="23"/>
      <c r="V14" s="23"/>
      <c r="W14" s="24"/>
      <c r="X14" s="22"/>
      <c r="Y14" s="23"/>
      <c r="Z14" s="23"/>
      <c r="AA14" s="23"/>
      <c r="AB14" s="23"/>
      <c r="AC14" s="23"/>
      <c r="AD14" s="23"/>
      <c r="AE14" s="23"/>
      <c r="AF14" s="23"/>
      <c r="AG14" s="23"/>
      <c r="AH14" s="23"/>
      <c r="AI14" s="24"/>
      <c r="AJ14" s="22"/>
      <c r="AK14" s="23"/>
      <c r="AL14" s="23"/>
      <c r="AM14" s="23"/>
      <c r="AN14" s="23"/>
      <c r="AO14" s="23"/>
      <c r="AP14" s="23"/>
      <c r="AQ14" s="23"/>
      <c r="AR14" s="23"/>
      <c r="AS14" s="23"/>
      <c r="AT14" s="23"/>
      <c r="AU14" s="24"/>
      <c r="AV14" s="22"/>
      <c r="AW14" s="23"/>
      <c r="AX14" s="23"/>
      <c r="AY14" s="23"/>
      <c r="AZ14" s="23"/>
      <c r="BA14" s="23"/>
      <c r="BB14" s="23"/>
      <c r="BC14" s="23"/>
      <c r="BD14" s="23"/>
      <c r="BE14" s="23"/>
      <c r="BF14" s="23"/>
      <c r="BG14" s="24"/>
      <c r="BH14" s="22"/>
      <c r="BI14" s="23"/>
      <c r="BJ14" s="23"/>
      <c r="BK14" s="23"/>
      <c r="BL14" s="23"/>
      <c r="BM14" s="23"/>
      <c r="BN14" s="23"/>
      <c r="BO14" s="23"/>
      <c r="BP14" s="23"/>
      <c r="BQ14" s="23"/>
      <c r="BR14" s="23"/>
      <c r="BS14" s="24"/>
      <c r="BT14" s="22"/>
      <c r="BU14" s="23"/>
      <c r="BV14" s="23"/>
      <c r="BW14" s="23"/>
      <c r="BX14" s="23"/>
      <c r="BY14" s="23"/>
      <c r="BZ14" s="23"/>
      <c r="CA14" s="23"/>
      <c r="CB14" s="23"/>
      <c r="CC14" s="23"/>
      <c r="CD14" s="23"/>
      <c r="CE14" s="24"/>
      <c r="CF14" s="22"/>
      <c r="CG14" s="23"/>
      <c r="CH14" s="23"/>
      <c r="CI14" s="23"/>
      <c r="CJ14" s="23"/>
      <c r="CK14" s="23"/>
      <c r="CL14" s="23"/>
      <c r="CM14" s="23"/>
      <c r="CN14" s="23"/>
      <c r="CO14" s="23"/>
      <c r="CP14" s="23"/>
      <c r="CQ14" s="24"/>
      <c r="CR14" s="22"/>
      <c r="CS14" s="23"/>
      <c r="CT14" s="23"/>
      <c r="CU14" s="23"/>
      <c r="CV14" s="23"/>
      <c r="CW14" s="23"/>
      <c r="CX14" s="23"/>
      <c r="CY14" s="23"/>
      <c r="CZ14" s="23"/>
      <c r="DA14" s="23"/>
      <c r="DB14" s="23"/>
      <c r="DC14" s="24"/>
      <c r="DD14" s="22"/>
      <c r="DE14" s="23"/>
      <c r="DF14" s="23"/>
      <c r="DG14" s="23"/>
      <c r="DH14" s="23"/>
      <c r="DI14" s="23"/>
      <c r="DJ14" s="23"/>
      <c r="DK14" s="23"/>
      <c r="DL14" s="23"/>
      <c r="DM14" s="23"/>
      <c r="DN14" s="23"/>
      <c r="DO14" s="24"/>
      <c r="DP14" s="22"/>
      <c r="DQ14" s="23"/>
      <c r="DR14" s="24"/>
    </row>
    <row r="15" spans="1:122" ht="96.6" customHeight="1" thickBot="1" x14ac:dyDescent="0.35">
      <c r="A15" s="394"/>
      <c r="B15" s="395"/>
      <c r="C15" s="185" t="s">
        <v>183</v>
      </c>
      <c r="D15" s="27" t="s">
        <v>250</v>
      </c>
      <c r="E15" s="27" t="s">
        <v>56</v>
      </c>
      <c r="F15" s="168" t="s">
        <v>116</v>
      </c>
      <c r="G15" s="28" t="s">
        <v>57</v>
      </c>
      <c r="H15" s="28" t="s">
        <v>48</v>
      </c>
      <c r="I15" s="45" t="s">
        <v>186</v>
      </c>
      <c r="J15" s="40" t="s">
        <v>184</v>
      </c>
      <c r="K15" s="41">
        <v>43191</v>
      </c>
      <c r="L15" s="22"/>
      <c r="M15" s="23"/>
      <c r="N15" s="23"/>
      <c r="O15" s="23"/>
      <c r="P15" s="23"/>
      <c r="Q15" s="23"/>
      <c r="R15" s="23"/>
      <c r="S15" s="23"/>
      <c r="T15" s="23"/>
      <c r="U15" s="23"/>
      <c r="V15" s="23"/>
      <c r="W15" s="24"/>
      <c r="X15" s="22"/>
      <c r="Y15" s="23"/>
      <c r="Z15" s="23"/>
      <c r="AA15" s="23"/>
      <c r="AB15" s="23"/>
      <c r="AC15" s="23"/>
      <c r="AD15" s="23"/>
      <c r="AE15" s="23"/>
      <c r="AF15" s="23"/>
      <c r="AG15" s="23"/>
      <c r="AH15" s="23"/>
      <c r="AI15" s="24"/>
      <c r="AJ15" s="22"/>
      <c r="AK15" s="23"/>
      <c r="AL15" s="23"/>
      <c r="AM15" s="23"/>
      <c r="AN15" s="23"/>
      <c r="AO15" s="23"/>
      <c r="AP15" s="23"/>
      <c r="AQ15" s="23"/>
      <c r="AR15" s="23"/>
      <c r="AS15" s="23"/>
      <c r="AT15" s="23"/>
      <c r="AU15" s="24"/>
      <c r="AV15" s="22"/>
      <c r="AW15" s="23"/>
      <c r="AX15" s="23"/>
      <c r="AY15" s="23"/>
      <c r="AZ15" s="23"/>
      <c r="BA15" s="23"/>
      <c r="BB15" s="23"/>
      <c r="BC15" s="23"/>
      <c r="BD15" s="23"/>
      <c r="BE15" s="23"/>
      <c r="BF15" s="23"/>
      <c r="BG15" s="24"/>
      <c r="BH15" s="22"/>
      <c r="BI15" s="23"/>
      <c r="BJ15" s="23"/>
      <c r="BK15" s="23"/>
      <c r="BL15" s="23"/>
      <c r="BM15" s="23"/>
      <c r="BN15" s="23"/>
      <c r="BO15" s="23"/>
      <c r="BP15" s="23"/>
      <c r="BQ15" s="23"/>
      <c r="BR15" s="23"/>
      <c r="BS15" s="24"/>
      <c r="BT15" s="22"/>
      <c r="BU15" s="23"/>
      <c r="BV15" s="23"/>
      <c r="BW15" s="23"/>
      <c r="BX15" s="23"/>
      <c r="BY15" s="23"/>
      <c r="BZ15" s="23"/>
      <c r="CA15" s="23"/>
      <c r="CB15" s="23"/>
      <c r="CC15" s="23"/>
      <c r="CD15" s="23"/>
      <c r="CE15" s="24"/>
      <c r="CF15" s="22"/>
      <c r="CG15" s="23"/>
      <c r="CH15" s="23"/>
      <c r="CI15" s="23"/>
      <c r="CJ15" s="23"/>
      <c r="CK15" s="23"/>
      <c r="CL15" s="23"/>
      <c r="CM15" s="23"/>
      <c r="CN15" s="23"/>
      <c r="CO15" s="23"/>
      <c r="CP15" s="23"/>
      <c r="CQ15" s="24"/>
      <c r="CR15" s="22"/>
      <c r="CS15" s="23"/>
      <c r="CT15" s="23"/>
      <c r="CU15" s="23"/>
      <c r="CV15" s="23"/>
      <c r="CW15" s="23"/>
      <c r="CX15" s="23"/>
      <c r="CY15" s="23"/>
      <c r="CZ15" s="23"/>
      <c r="DA15" s="23"/>
      <c r="DB15" s="23"/>
      <c r="DC15" s="24"/>
      <c r="DD15" s="22"/>
      <c r="DE15" s="23"/>
      <c r="DF15" s="23"/>
      <c r="DG15" s="23"/>
      <c r="DH15" s="23"/>
      <c r="DI15" s="23"/>
      <c r="DJ15" s="23"/>
      <c r="DK15" s="23"/>
      <c r="DL15" s="23"/>
      <c r="DM15" s="23"/>
      <c r="DN15" s="23"/>
      <c r="DO15" s="24"/>
      <c r="DP15" s="22"/>
      <c r="DQ15" s="23"/>
      <c r="DR15" s="24"/>
    </row>
    <row r="16" spans="1:122" ht="129.75" customHeight="1" thickBot="1" x14ac:dyDescent="0.35">
      <c r="A16" s="394"/>
      <c r="B16" s="395"/>
      <c r="C16" s="185" t="s">
        <v>224</v>
      </c>
      <c r="D16" s="27" t="s">
        <v>225</v>
      </c>
      <c r="E16" s="27" t="s">
        <v>56</v>
      </c>
      <c r="F16" s="168" t="s">
        <v>116</v>
      </c>
      <c r="G16" s="27" t="s">
        <v>133</v>
      </c>
      <c r="H16" s="27" t="s">
        <v>48</v>
      </c>
      <c r="I16" s="44" t="s">
        <v>182</v>
      </c>
      <c r="J16" s="36">
        <v>43282</v>
      </c>
      <c r="K16" s="37">
        <v>43435</v>
      </c>
      <c r="L16" s="22"/>
      <c r="M16" s="23"/>
      <c r="N16" s="23"/>
      <c r="O16" s="23"/>
      <c r="P16" s="23"/>
      <c r="Q16" s="23"/>
      <c r="R16" s="23"/>
      <c r="S16" s="23"/>
      <c r="T16" s="23"/>
      <c r="U16" s="23"/>
      <c r="V16" s="23"/>
      <c r="W16" s="24"/>
      <c r="X16" s="22"/>
      <c r="Y16" s="23"/>
      <c r="Z16" s="23"/>
      <c r="AA16" s="23"/>
      <c r="AB16" s="23"/>
      <c r="AC16" s="23"/>
      <c r="AD16" s="23"/>
      <c r="AE16" s="23"/>
      <c r="AF16" s="23"/>
      <c r="AG16" s="23"/>
      <c r="AH16" s="23"/>
      <c r="AI16" s="24"/>
      <c r="AJ16" s="22"/>
      <c r="AK16" s="23"/>
      <c r="AL16" s="23"/>
      <c r="AM16" s="23"/>
      <c r="AN16" s="23"/>
      <c r="AO16" s="23"/>
      <c r="AP16" s="23"/>
      <c r="AQ16" s="23"/>
      <c r="AR16" s="23"/>
      <c r="AS16" s="23"/>
      <c r="AT16" s="23"/>
      <c r="AU16" s="24"/>
      <c r="AV16" s="22"/>
      <c r="AW16" s="23"/>
      <c r="AX16" s="23"/>
      <c r="AY16" s="23"/>
      <c r="AZ16" s="23"/>
      <c r="BA16" s="23"/>
      <c r="BB16" s="23"/>
      <c r="BC16" s="23"/>
      <c r="BD16" s="23"/>
      <c r="BE16" s="23"/>
      <c r="BF16" s="23"/>
      <c r="BG16" s="24"/>
      <c r="BH16" s="22"/>
      <c r="BI16" s="23"/>
      <c r="BJ16" s="23"/>
      <c r="BK16" s="23"/>
      <c r="BL16" s="23"/>
      <c r="BM16" s="23"/>
      <c r="BN16" s="23"/>
      <c r="BO16" s="23"/>
      <c r="BP16" s="23"/>
      <c r="BQ16" s="23"/>
      <c r="BR16" s="23"/>
      <c r="BS16" s="24"/>
      <c r="BT16" s="22"/>
      <c r="BU16" s="23"/>
      <c r="BV16" s="23"/>
      <c r="BW16" s="23"/>
      <c r="BX16" s="23"/>
      <c r="BY16" s="23"/>
      <c r="BZ16" s="23"/>
      <c r="CA16" s="23"/>
      <c r="CB16" s="23"/>
      <c r="CC16" s="23"/>
      <c r="CD16" s="23"/>
      <c r="CE16" s="24"/>
      <c r="CF16" s="22"/>
      <c r="CG16" s="23"/>
      <c r="CH16" s="23"/>
      <c r="CI16" s="23"/>
      <c r="CJ16" s="23"/>
      <c r="CK16" s="23"/>
      <c r="CL16" s="23"/>
      <c r="CM16" s="23"/>
      <c r="CN16" s="23"/>
      <c r="CO16" s="23"/>
      <c r="CP16" s="23"/>
      <c r="CQ16" s="24"/>
      <c r="CR16" s="22"/>
      <c r="CS16" s="23"/>
      <c r="CT16" s="23"/>
      <c r="CU16" s="23"/>
      <c r="CV16" s="23"/>
      <c r="CW16" s="23"/>
      <c r="CX16" s="23"/>
      <c r="CY16" s="23"/>
      <c r="CZ16" s="23"/>
      <c r="DA16" s="23"/>
      <c r="DB16" s="23"/>
      <c r="DC16" s="24"/>
      <c r="DD16" s="22"/>
      <c r="DE16" s="23"/>
      <c r="DF16" s="23"/>
      <c r="DG16" s="23"/>
      <c r="DH16" s="23"/>
      <c r="DI16" s="23"/>
      <c r="DJ16" s="23"/>
      <c r="DK16" s="23"/>
      <c r="DL16" s="23"/>
      <c r="DM16" s="23"/>
      <c r="DN16" s="23"/>
      <c r="DO16" s="24"/>
      <c r="DP16" s="22"/>
      <c r="DQ16" s="23"/>
      <c r="DR16" s="24"/>
    </row>
    <row r="17" spans="1:122" ht="138" customHeight="1" thickBot="1" x14ac:dyDescent="0.35">
      <c r="A17" s="394"/>
      <c r="B17" s="395"/>
      <c r="C17" s="185" t="s">
        <v>227</v>
      </c>
      <c r="D17" s="27" t="s">
        <v>228</v>
      </c>
      <c r="E17" s="27" t="s">
        <v>46</v>
      </c>
      <c r="F17" s="168" t="s">
        <v>116</v>
      </c>
      <c r="G17" s="27" t="s">
        <v>191</v>
      </c>
      <c r="H17" s="27" t="s">
        <v>48</v>
      </c>
      <c r="I17" s="44" t="s">
        <v>182</v>
      </c>
      <c r="J17" s="36">
        <v>43344</v>
      </c>
      <c r="K17" s="37">
        <v>43383</v>
      </c>
      <c r="L17" s="22"/>
      <c r="M17" s="23"/>
      <c r="N17" s="23"/>
      <c r="O17" s="23"/>
      <c r="P17" s="23"/>
      <c r="Q17" s="23"/>
      <c r="R17" s="23"/>
      <c r="S17" s="23"/>
      <c r="T17" s="23"/>
      <c r="U17" s="23"/>
      <c r="V17" s="23"/>
      <c r="W17" s="24"/>
      <c r="X17" s="22"/>
      <c r="Y17" s="23"/>
      <c r="Z17" s="23"/>
      <c r="AA17" s="23"/>
      <c r="AB17" s="23"/>
      <c r="AC17" s="23"/>
      <c r="AD17" s="23"/>
      <c r="AE17" s="23"/>
      <c r="AF17" s="23"/>
      <c r="AG17" s="23"/>
      <c r="AH17" s="23"/>
      <c r="AI17" s="24"/>
      <c r="AJ17" s="22"/>
      <c r="AK17" s="23"/>
      <c r="AL17" s="23"/>
      <c r="AM17" s="23"/>
      <c r="AN17" s="23"/>
      <c r="AO17" s="23"/>
      <c r="AP17" s="23"/>
      <c r="AQ17" s="23"/>
      <c r="AR17" s="23"/>
      <c r="AS17" s="23"/>
      <c r="AT17" s="23"/>
      <c r="AU17" s="24"/>
      <c r="AV17" s="22"/>
      <c r="AW17" s="23"/>
      <c r="AX17" s="23"/>
      <c r="AY17" s="23"/>
      <c r="AZ17" s="23"/>
      <c r="BA17" s="23"/>
      <c r="BB17" s="23"/>
      <c r="BC17" s="23"/>
      <c r="BD17" s="23"/>
      <c r="BE17" s="23"/>
      <c r="BF17" s="23"/>
      <c r="BG17" s="24"/>
      <c r="BH17" s="22"/>
      <c r="BI17" s="23"/>
      <c r="BJ17" s="23"/>
      <c r="BK17" s="23"/>
      <c r="BL17" s="23"/>
      <c r="BM17" s="23"/>
      <c r="BN17" s="23"/>
      <c r="BO17" s="23"/>
      <c r="BP17" s="23"/>
      <c r="BQ17" s="23"/>
      <c r="BR17" s="23"/>
      <c r="BS17" s="24"/>
      <c r="BT17" s="22"/>
      <c r="BU17" s="23"/>
      <c r="BV17" s="23"/>
      <c r="BW17" s="23"/>
      <c r="BX17" s="23"/>
      <c r="BY17" s="23"/>
      <c r="BZ17" s="23"/>
      <c r="CA17" s="23"/>
      <c r="CB17" s="23"/>
      <c r="CC17" s="23"/>
      <c r="CD17" s="23"/>
      <c r="CE17" s="24"/>
      <c r="CF17" s="22"/>
      <c r="CG17" s="23"/>
      <c r="CH17" s="23"/>
      <c r="CI17" s="23"/>
      <c r="CJ17" s="23"/>
      <c r="CK17" s="23"/>
      <c r="CL17" s="23"/>
      <c r="CM17" s="23"/>
      <c r="CN17" s="23"/>
      <c r="CO17" s="23"/>
      <c r="CP17" s="23"/>
      <c r="CQ17" s="24"/>
      <c r="CR17" s="22"/>
      <c r="CS17" s="23"/>
      <c r="CT17" s="23"/>
      <c r="CU17" s="23"/>
      <c r="CV17" s="23"/>
      <c r="CW17" s="23"/>
      <c r="CX17" s="23"/>
      <c r="CY17" s="23"/>
      <c r="CZ17" s="23"/>
      <c r="DA17" s="23"/>
      <c r="DB17" s="23"/>
      <c r="DC17" s="24"/>
      <c r="DD17" s="22"/>
      <c r="DE17" s="23"/>
      <c r="DF17" s="23"/>
      <c r="DG17" s="23"/>
      <c r="DH17" s="23"/>
      <c r="DI17" s="23"/>
      <c r="DJ17" s="23"/>
      <c r="DK17" s="23"/>
      <c r="DL17" s="23"/>
      <c r="DM17" s="23"/>
      <c r="DN17" s="23"/>
      <c r="DO17" s="24"/>
      <c r="DP17" s="22"/>
      <c r="DQ17" s="23"/>
      <c r="DR17" s="24"/>
    </row>
    <row r="18" spans="1:122" ht="96" customHeight="1" thickBot="1" x14ac:dyDescent="0.35">
      <c r="A18" s="394"/>
      <c r="B18" s="395"/>
      <c r="C18" s="186" t="s">
        <v>229</v>
      </c>
      <c r="D18" s="27" t="s">
        <v>252</v>
      </c>
      <c r="E18" s="46" t="s">
        <v>46</v>
      </c>
      <c r="F18" s="168" t="s">
        <v>116</v>
      </c>
      <c r="G18" s="28" t="s">
        <v>57</v>
      </c>
      <c r="H18" s="28" t="s">
        <v>48</v>
      </c>
      <c r="I18" s="45" t="s">
        <v>186</v>
      </c>
      <c r="J18" s="42">
        <v>43374</v>
      </c>
      <c r="K18" s="43">
        <v>43405</v>
      </c>
      <c r="L18" s="22"/>
      <c r="M18" s="23"/>
      <c r="N18" s="23"/>
      <c r="O18" s="23"/>
      <c r="P18" s="23"/>
      <c r="Q18" s="23"/>
      <c r="R18" s="23"/>
      <c r="S18" s="23"/>
      <c r="T18" s="23"/>
      <c r="U18" s="23"/>
      <c r="V18" s="23"/>
      <c r="W18" s="24"/>
      <c r="X18" s="22"/>
      <c r="Y18" s="23"/>
      <c r="Z18" s="23"/>
      <c r="AA18" s="23"/>
      <c r="AB18" s="23"/>
      <c r="AC18" s="23"/>
      <c r="AD18" s="23"/>
      <c r="AE18" s="23"/>
      <c r="AF18" s="23"/>
      <c r="AG18" s="23"/>
      <c r="AH18" s="23"/>
      <c r="AI18" s="24"/>
      <c r="AJ18" s="22"/>
      <c r="AK18" s="23"/>
      <c r="AL18" s="23"/>
      <c r="AM18" s="23"/>
      <c r="AN18" s="23"/>
      <c r="AO18" s="23"/>
      <c r="AP18" s="23"/>
      <c r="AQ18" s="23"/>
      <c r="AR18" s="23"/>
      <c r="AS18" s="23"/>
      <c r="AT18" s="23"/>
      <c r="AU18" s="24"/>
      <c r="AV18" s="22"/>
      <c r="AW18" s="23"/>
      <c r="AX18" s="23"/>
      <c r="AY18" s="23"/>
      <c r="AZ18" s="23"/>
      <c r="BA18" s="23"/>
      <c r="BB18" s="23"/>
      <c r="BC18" s="23"/>
      <c r="BD18" s="23"/>
      <c r="BE18" s="23"/>
      <c r="BF18" s="23"/>
      <c r="BG18" s="24"/>
      <c r="BH18" s="22"/>
      <c r="BI18" s="23"/>
      <c r="BJ18" s="23"/>
      <c r="BK18" s="23"/>
      <c r="BL18" s="23"/>
      <c r="BM18" s="23"/>
      <c r="BN18" s="23"/>
      <c r="BO18" s="23"/>
      <c r="BP18" s="23"/>
      <c r="BQ18" s="23"/>
      <c r="BR18" s="23"/>
      <c r="BS18" s="24"/>
      <c r="BT18" s="22"/>
      <c r="BU18" s="23"/>
      <c r="BV18" s="23"/>
      <c r="BW18" s="23"/>
      <c r="BX18" s="23"/>
      <c r="BY18" s="23"/>
      <c r="BZ18" s="23"/>
      <c r="CA18" s="23"/>
      <c r="CB18" s="23"/>
      <c r="CC18" s="23"/>
      <c r="CD18" s="23"/>
      <c r="CE18" s="24"/>
      <c r="CF18" s="22"/>
      <c r="CG18" s="23"/>
      <c r="CH18" s="23"/>
      <c r="CI18" s="23"/>
      <c r="CJ18" s="23"/>
      <c r="CK18" s="23"/>
      <c r="CL18" s="23"/>
      <c r="CM18" s="23"/>
      <c r="CN18" s="23"/>
      <c r="CO18" s="23"/>
      <c r="CP18" s="23"/>
      <c r="CQ18" s="24"/>
      <c r="CR18" s="22"/>
      <c r="CS18" s="23"/>
      <c r="CT18" s="23"/>
      <c r="CU18" s="23"/>
      <c r="CV18" s="23"/>
      <c r="CW18" s="23"/>
      <c r="CX18" s="23"/>
      <c r="CY18" s="23"/>
      <c r="CZ18" s="23"/>
      <c r="DA18" s="23"/>
      <c r="DB18" s="23"/>
      <c r="DC18" s="24"/>
      <c r="DD18" s="22"/>
      <c r="DE18" s="23"/>
      <c r="DF18" s="23"/>
      <c r="DG18" s="23"/>
      <c r="DH18" s="23"/>
      <c r="DI18" s="23"/>
      <c r="DJ18" s="23"/>
      <c r="DK18" s="23"/>
      <c r="DL18" s="23"/>
      <c r="DM18" s="23"/>
      <c r="DN18" s="23"/>
      <c r="DO18" s="24"/>
      <c r="DP18" s="22"/>
      <c r="DQ18" s="23"/>
      <c r="DR18" s="24"/>
    </row>
    <row r="19" spans="1:122" ht="97.8" customHeight="1" thickBot="1" x14ac:dyDescent="0.35">
      <c r="A19" s="396"/>
      <c r="B19" s="397"/>
      <c r="C19" s="187" t="s">
        <v>251</v>
      </c>
      <c r="D19" s="27" t="s">
        <v>253</v>
      </c>
      <c r="E19" s="29" t="s">
        <v>46</v>
      </c>
      <c r="F19" s="167" t="s">
        <v>243</v>
      </c>
      <c r="G19" s="28" t="s">
        <v>57</v>
      </c>
      <c r="H19" s="28" t="s">
        <v>48</v>
      </c>
      <c r="I19" s="45" t="s">
        <v>186</v>
      </c>
      <c r="J19" s="42">
        <v>43405</v>
      </c>
      <c r="K19" s="47">
        <v>43586</v>
      </c>
      <c r="L19" s="22"/>
      <c r="M19" s="23"/>
      <c r="N19" s="23"/>
      <c r="O19" s="23"/>
      <c r="P19" s="23"/>
      <c r="Q19" s="23"/>
      <c r="R19" s="23"/>
      <c r="S19" s="23"/>
      <c r="T19" s="23"/>
      <c r="U19" s="23"/>
      <c r="V19" s="23"/>
      <c r="W19" s="24"/>
      <c r="X19" s="22"/>
      <c r="Y19" s="23"/>
      <c r="Z19" s="23"/>
      <c r="AA19" s="23"/>
      <c r="AB19" s="23"/>
      <c r="AC19" s="23"/>
      <c r="AD19" s="23"/>
      <c r="AE19" s="23"/>
      <c r="AF19" s="23"/>
      <c r="AG19" s="23"/>
      <c r="AH19" s="23"/>
      <c r="AI19" s="24"/>
      <c r="AJ19" s="22"/>
      <c r="AK19" s="23"/>
      <c r="AL19" s="23"/>
      <c r="AM19" s="23"/>
      <c r="AN19" s="23"/>
      <c r="AO19" s="23"/>
      <c r="AP19" s="23"/>
      <c r="AQ19" s="23"/>
      <c r="AR19" s="23"/>
      <c r="AS19" s="23"/>
      <c r="AT19" s="23"/>
      <c r="AU19" s="24"/>
      <c r="AV19" s="22"/>
      <c r="AW19" s="23"/>
      <c r="AX19" s="23"/>
      <c r="AY19" s="23"/>
      <c r="AZ19" s="23"/>
      <c r="BA19" s="23"/>
      <c r="BB19" s="23"/>
      <c r="BC19" s="23"/>
      <c r="BD19" s="23"/>
      <c r="BE19" s="23"/>
      <c r="BF19" s="23"/>
      <c r="BG19" s="24"/>
      <c r="BH19" s="22"/>
      <c r="BI19" s="23"/>
      <c r="BJ19" s="23"/>
      <c r="BK19" s="23"/>
      <c r="BL19" s="23"/>
      <c r="BM19" s="23"/>
      <c r="BN19" s="23"/>
      <c r="BO19" s="23"/>
      <c r="BP19" s="23"/>
      <c r="BQ19" s="23"/>
      <c r="BR19" s="23"/>
      <c r="BS19" s="24"/>
      <c r="BT19" s="22"/>
      <c r="BU19" s="23"/>
      <c r="BV19" s="23"/>
      <c r="BW19" s="23"/>
      <c r="BX19" s="23"/>
      <c r="BY19" s="23"/>
      <c r="BZ19" s="23"/>
      <c r="CA19" s="23"/>
      <c r="CB19" s="23"/>
      <c r="CC19" s="23"/>
      <c r="CD19" s="23"/>
      <c r="CE19" s="24"/>
      <c r="CF19" s="22"/>
      <c r="CG19" s="23"/>
      <c r="CH19" s="23"/>
      <c r="CI19" s="23"/>
      <c r="CJ19" s="23"/>
      <c r="CK19" s="23"/>
      <c r="CL19" s="23"/>
      <c r="CM19" s="23"/>
      <c r="CN19" s="23"/>
      <c r="CO19" s="23"/>
      <c r="CP19" s="23"/>
      <c r="CQ19" s="24"/>
      <c r="CR19" s="22"/>
      <c r="CS19" s="23"/>
      <c r="CT19" s="23"/>
      <c r="CU19" s="23"/>
      <c r="CV19" s="23"/>
      <c r="CW19" s="23"/>
      <c r="CX19" s="23"/>
      <c r="CY19" s="23"/>
      <c r="CZ19" s="23"/>
      <c r="DA19" s="23"/>
      <c r="DB19" s="23"/>
      <c r="DC19" s="24"/>
      <c r="DD19" s="22"/>
      <c r="DE19" s="23"/>
      <c r="DF19" s="23"/>
      <c r="DG19" s="23"/>
      <c r="DH19" s="23"/>
      <c r="DI19" s="23"/>
      <c r="DJ19" s="23"/>
      <c r="DK19" s="23"/>
      <c r="DL19" s="23"/>
      <c r="DM19" s="23"/>
      <c r="DN19" s="23"/>
      <c r="DO19" s="24"/>
      <c r="DP19" s="22"/>
      <c r="DQ19" s="23"/>
      <c r="DR19" s="24"/>
    </row>
    <row r="20" spans="1:122" ht="82.5" customHeight="1" thickBot="1" x14ac:dyDescent="0.35">
      <c r="A20" s="392" t="s">
        <v>185</v>
      </c>
      <c r="B20" s="393"/>
      <c r="C20" s="386" t="s">
        <v>177</v>
      </c>
      <c r="D20" s="387"/>
      <c r="E20" s="387"/>
      <c r="F20" s="387"/>
      <c r="G20" s="387"/>
      <c r="H20" s="387"/>
      <c r="I20" s="387"/>
      <c r="J20" s="387"/>
      <c r="K20" s="388"/>
      <c r="L20" s="22"/>
      <c r="M20" s="23"/>
      <c r="N20" s="23"/>
      <c r="O20" s="23"/>
      <c r="P20" s="23"/>
      <c r="Q20" s="23"/>
      <c r="R20" s="23"/>
      <c r="S20" s="23"/>
      <c r="T20" s="23"/>
      <c r="U20" s="23"/>
      <c r="V20" s="23"/>
      <c r="W20" s="24"/>
      <c r="X20" s="22"/>
      <c r="Y20" s="23"/>
      <c r="Z20" s="23"/>
      <c r="AA20" s="23"/>
      <c r="AB20" s="23"/>
      <c r="AC20" s="23"/>
      <c r="AD20" s="23"/>
      <c r="AE20" s="23"/>
      <c r="AF20" s="23"/>
      <c r="AG20" s="23"/>
      <c r="AH20" s="23"/>
      <c r="AI20" s="24"/>
      <c r="AJ20" s="22"/>
      <c r="AK20" s="23"/>
      <c r="AL20" s="23"/>
      <c r="AM20" s="23"/>
      <c r="AN20" s="23"/>
      <c r="AO20" s="23"/>
      <c r="AP20" s="23"/>
      <c r="AQ20" s="23"/>
      <c r="AR20" s="23"/>
      <c r="AS20" s="23"/>
      <c r="AT20" s="23"/>
      <c r="AU20" s="24"/>
      <c r="AV20" s="22"/>
      <c r="AW20" s="23"/>
      <c r="AX20" s="23"/>
      <c r="AY20" s="23"/>
      <c r="AZ20" s="23"/>
      <c r="BA20" s="23"/>
      <c r="BB20" s="23"/>
      <c r="BC20" s="23"/>
      <c r="BD20" s="23"/>
      <c r="BE20" s="23"/>
      <c r="BF20" s="23"/>
      <c r="BG20" s="24"/>
      <c r="BH20" s="22"/>
      <c r="BI20" s="23"/>
      <c r="BJ20" s="23"/>
      <c r="BK20" s="23"/>
      <c r="BL20" s="23"/>
      <c r="BM20" s="23"/>
      <c r="BN20" s="23"/>
      <c r="BO20" s="23"/>
      <c r="BP20" s="23"/>
      <c r="BQ20" s="23"/>
      <c r="BR20" s="23"/>
      <c r="BS20" s="24"/>
      <c r="BT20" s="22"/>
      <c r="BU20" s="23"/>
      <c r="BV20" s="23"/>
      <c r="BW20" s="23"/>
      <c r="BX20" s="23"/>
      <c r="BY20" s="23"/>
      <c r="BZ20" s="23"/>
      <c r="CA20" s="23"/>
      <c r="CB20" s="23"/>
      <c r="CC20" s="23"/>
      <c r="CD20" s="23"/>
      <c r="CE20" s="24"/>
      <c r="CF20" s="22"/>
      <c r="CG20" s="23"/>
      <c r="CH20" s="23"/>
      <c r="CI20" s="23"/>
      <c r="CJ20" s="23"/>
      <c r="CK20" s="23"/>
      <c r="CL20" s="23"/>
      <c r="CM20" s="23"/>
      <c r="CN20" s="23"/>
      <c r="CO20" s="23"/>
      <c r="CP20" s="23"/>
      <c r="CQ20" s="24"/>
      <c r="CR20" s="22"/>
      <c r="CS20" s="23"/>
      <c r="CT20" s="23"/>
      <c r="CU20" s="23"/>
      <c r="CV20" s="23"/>
      <c r="CW20" s="23"/>
      <c r="CX20" s="23"/>
      <c r="CY20" s="23"/>
      <c r="CZ20" s="23"/>
      <c r="DA20" s="23"/>
      <c r="DB20" s="23"/>
      <c r="DC20" s="24"/>
      <c r="DD20" s="22"/>
      <c r="DE20" s="23"/>
      <c r="DF20" s="23"/>
      <c r="DG20" s="23"/>
      <c r="DH20" s="23"/>
      <c r="DI20" s="23"/>
      <c r="DJ20" s="23"/>
      <c r="DK20" s="23"/>
      <c r="DL20" s="23"/>
      <c r="DM20" s="23"/>
      <c r="DN20" s="23"/>
      <c r="DO20" s="24"/>
      <c r="DP20" s="22"/>
      <c r="DQ20" s="23"/>
      <c r="DR20" s="24"/>
    </row>
    <row r="21" spans="1:122" ht="71.25" customHeight="1" thickBot="1" x14ac:dyDescent="0.35">
      <c r="A21" s="392" t="s">
        <v>176</v>
      </c>
      <c r="B21" s="393"/>
      <c r="C21" s="386" t="s">
        <v>178</v>
      </c>
      <c r="D21" s="387"/>
      <c r="E21" s="387"/>
      <c r="F21" s="387"/>
      <c r="G21" s="387"/>
      <c r="H21" s="387"/>
      <c r="I21" s="387"/>
      <c r="J21" s="387"/>
      <c r="K21" s="388"/>
      <c r="L21" s="22"/>
      <c r="M21" s="23"/>
      <c r="N21" s="23"/>
      <c r="O21" s="23"/>
      <c r="P21" s="23"/>
      <c r="Q21" s="23"/>
      <c r="R21" s="23"/>
      <c r="S21" s="23"/>
      <c r="T21" s="23"/>
      <c r="U21" s="23"/>
      <c r="V21" s="23"/>
      <c r="W21" s="24"/>
      <c r="X21" s="22"/>
      <c r="Y21" s="23"/>
      <c r="Z21" s="23"/>
      <c r="AA21" s="23"/>
      <c r="AB21" s="23"/>
      <c r="AC21" s="23"/>
      <c r="AD21" s="23"/>
      <c r="AE21" s="23"/>
      <c r="AF21" s="23"/>
      <c r="AG21" s="23"/>
      <c r="AH21" s="23"/>
      <c r="AI21" s="24"/>
      <c r="AJ21" s="22"/>
      <c r="AK21" s="23"/>
      <c r="AL21" s="23"/>
      <c r="AM21" s="23"/>
      <c r="AN21" s="23"/>
      <c r="AO21" s="23"/>
      <c r="AP21" s="23"/>
      <c r="AQ21" s="23"/>
      <c r="AR21" s="23"/>
      <c r="AS21" s="23"/>
      <c r="AT21" s="23"/>
      <c r="AU21" s="24"/>
      <c r="AV21" s="22"/>
      <c r="AW21" s="23"/>
      <c r="AX21" s="23"/>
      <c r="AY21" s="23"/>
      <c r="AZ21" s="23"/>
      <c r="BA21" s="23"/>
      <c r="BB21" s="23"/>
      <c r="BC21" s="23"/>
      <c r="BD21" s="23"/>
      <c r="BE21" s="23"/>
      <c r="BF21" s="23"/>
      <c r="BG21" s="24"/>
      <c r="BH21" s="22"/>
      <c r="BI21" s="23"/>
      <c r="BJ21" s="23"/>
      <c r="BK21" s="23"/>
      <c r="BL21" s="23"/>
      <c r="BM21" s="23"/>
      <c r="BN21" s="23"/>
      <c r="BO21" s="23"/>
      <c r="BP21" s="23"/>
      <c r="BQ21" s="23"/>
      <c r="BR21" s="23"/>
      <c r="BS21" s="24"/>
      <c r="BT21" s="22"/>
      <c r="BU21" s="23"/>
      <c r="BV21" s="23"/>
      <c r="BW21" s="23"/>
      <c r="BX21" s="23"/>
      <c r="BY21" s="23"/>
      <c r="BZ21" s="23"/>
      <c r="CA21" s="23"/>
      <c r="CB21" s="23"/>
      <c r="CC21" s="23"/>
      <c r="CD21" s="23"/>
      <c r="CE21" s="24"/>
      <c r="CF21" s="22"/>
      <c r="CG21" s="23"/>
      <c r="CH21" s="23"/>
      <c r="CI21" s="23"/>
      <c r="CJ21" s="23"/>
      <c r="CK21" s="23"/>
      <c r="CL21" s="23"/>
      <c r="CM21" s="23"/>
      <c r="CN21" s="23"/>
      <c r="CO21" s="23"/>
      <c r="CP21" s="23"/>
      <c r="CQ21" s="24"/>
      <c r="CR21" s="22"/>
      <c r="CS21" s="23"/>
      <c r="CT21" s="23"/>
      <c r="CU21" s="23"/>
      <c r="CV21" s="23"/>
      <c r="CW21" s="23"/>
      <c r="CX21" s="23"/>
      <c r="CY21" s="23"/>
      <c r="CZ21" s="23"/>
      <c r="DA21" s="23"/>
      <c r="DB21" s="23"/>
      <c r="DC21" s="24"/>
      <c r="DD21" s="22"/>
      <c r="DE21" s="23"/>
      <c r="DF21" s="23"/>
      <c r="DG21" s="23"/>
      <c r="DH21" s="23"/>
      <c r="DI21" s="23"/>
      <c r="DJ21" s="23"/>
      <c r="DK21" s="23"/>
      <c r="DL21" s="23"/>
      <c r="DM21" s="23"/>
      <c r="DN21" s="23"/>
      <c r="DO21" s="24"/>
      <c r="DP21" s="22"/>
      <c r="DQ21" s="23"/>
      <c r="DR21" s="24"/>
    </row>
  </sheetData>
  <mergeCells count="178">
    <mergeCell ref="A8:B8"/>
    <mergeCell ref="A9:B9"/>
    <mergeCell ref="A10:B19"/>
    <mergeCell ref="A20:B20"/>
    <mergeCell ref="A21:B21"/>
    <mergeCell ref="DM6:DM7"/>
    <mergeCell ref="CO6:CO7"/>
    <mergeCell ref="CP6:CP7"/>
    <mergeCell ref="CQ6:CQ7"/>
    <mergeCell ref="CR6:CR7"/>
    <mergeCell ref="CS6:CS7"/>
    <mergeCell ref="CT6:CT7"/>
    <mergeCell ref="CI6:CI7"/>
    <mergeCell ref="CJ6:CJ7"/>
    <mergeCell ref="CK6:CK7"/>
    <mergeCell ref="CL6:CL7"/>
    <mergeCell ref="CM6:CM7"/>
    <mergeCell ref="CN6:CN7"/>
    <mergeCell ref="CC6:CC7"/>
    <mergeCell ref="CD6:CD7"/>
    <mergeCell ref="CE6:CE7"/>
    <mergeCell ref="CU6:CU7"/>
    <mergeCell ref="CV6:CV7"/>
    <mergeCell ref="CW6:CW7"/>
    <mergeCell ref="CX6:CX7"/>
    <mergeCell ref="CY6:CY7"/>
    <mergeCell ref="CZ6:CZ7"/>
    <mergeCell ref="C8:K9"/>
    <mergeCell ref="C20:K20"/>
    <mergeCell ref="C21:K21"/>
    <mergeCell ref="DQ6:DQ7"/>
    <mergeCell ref="DR6:DR7"/>
    <mergeCell ref="DG6:DG7"/>
    <mergeCell ref="DH6:DH7"/>
    <mergeCell ref="DI6:DI7"/>
    <mergeCell ref="DJ6:DJ7"/>
    <mergeCell ref="DK6:DK7"/>
    <mergeCell ref="DL6:DL7"/>
    <mergeCell ref="DA6:DA7"/>
    <mergeCell ref="DB6:DB7"/>
    <mergeCell ref="DC6:DC7"/>
    <mergeCell ref="DD6:DD7"/>
    <mergeCell ref="DE6:DE7"/>
    <mergeCell ref="DF6:DF7"/>
    <mergeCell ref="DN6:DN7"/>
    <mergeCell ref="DO6:DO7"/>
    <mergeCell ref="DP6:DP7"/>
    <mergeCell ref="CF6:CF7"/>
    <mergeCell ref="CG6:CG7"/>
    <mergeCell ref="CH6:CH7"/>
    <mergeCell ref="BW6:BW7"/>
    <mergeCell ref="BX6:BX7"/>
    <mergeCell ref="BY6:BY7"/>
    <mergeCell ref="BZ6:BZ7"/>
    <mergeCell ref="CA6:CA7"/>
    <mergeCell ref="CB6:CB7"/>
    <mergeCell ref="BQ6:BQ7"/>
    <mergeCell ref="BR6:BR7"/>
    <mergeCell ref="BS6:BS7"/>
    <mergeCell ref="BT6:BT7"/>
    <mergeCell ref="BU6:BU7"/>
    <mergeCell ref="BV6:BV7"/>
    <mergeCell ref="BK6:BK7"/>
    <mergeCell ref="BL6:BL7"/>
    <mergeCell ref="BM6:BM7"/>
    <mergeCell ref="BN6:BN7"/>
    <mergeCell ref="BO6:BO7"/>
    <mergeCell ref="BP6:BP7"/>
    <mergeCell ref="BE6:BE7"/>
    <mergeCell ref="BF6:BF7"/>
    <mergeCell ref="BG6:BG7"/>
    <mergeCell ref="BH6:BH7"/>
    <mergeCell ref="BI6:BI7"/>
    <mergeCell ref="BJ6:BJ7"/>
    <mergeCell ref="AY6:AY7"/>
    <mergeCell ref="AZ6:AZ7"/>
    <mergeCell ref="BA6:BA7"/>
    <mergeCell ref="BB6:BB7"/>
    <mergeCell ref="BC6:BC7"/>
    <mergeCell ref="BD6:BD7"/>
    <mergeCell ref="AS6:AS7"/>
    <mergeCell ref="AT6:AT7"/>
    <mergeCell ref="AU6:AU7"/>
    <mergeCell ref="AV6:AV7"/>
    <mergeCell ref="AW6:AW7"/>
    <mergeCell ref="AX6:AX7"/>
    <mergeCell ref="AM6:AM7"/>
    <mergeCell ref="AN6:AN7"/>
    <mergeCell ref="AO6:AO7"/>
    <mergeCell ref="AP6:AP7"/>
    <mergeCell ref="AQ6:AQ7"/>
    <mergeCell ref="AR6:AR7"/>
    <mergeCell ref="S6:S7"/>
    <mergeCell ref="T6:T7"/>
    <mergeCell ref="AG6:AG7"/>
    <mergeCell ref="AH6:AH7"/>
    <mergeCell ref="AI6:AI7"/>
    <mergeCell ref="AJ6:AJ7"/>
    <mergeCell ref="AK6:AK7"/>
    <mergeCell ref="AL6:AL7"/>
    <mergeCell ref="AA6:AA7"/>
    <mergeCell ref="AB6:AB7"/>
    <mergeCell ref="AC6:AC7"/>
    <mergeCell ref="AD6:AD7"/>
    <mergeCell ref="AE6:AE7"/>
    <mergeCell ref="AF6:AF7"/>
    <mergeCell ref="H6:H7"/>
    <mergeCell ref="I6:I7"/>
    <mergeCell ref="J6:K6"/>
    <mergeCell ref="L6:L7"/>
    <mergeCell ref="M6:M7"/>
    <mergeCell ref="N6:N7"/>
    <mergeCell ref="DH5:DK5"/>
    <mergeCell ref="DL5:DO5"/>
    <mergeCell ref="BT5:BW5"/>
    <mergeCell ref="BX5:CA5"/>
    <mergeCell ref="CB5:CE5"/>
    <mergeCell ref="CF5:CI5"/>
    <mergeCell ref="CJ5:CM5"/>
    <mergeCell ref="CN5:CQ5"/>
    <mergeCell ref="DD5:DG5"/>
    <mergeCell ref="U6:U7"/>
    <mergeCell ref="V6:V7"/>
    <mergeCell ref="W6:W7"/>
    <mergeCell ref="X6:X7"/>
    <mergeCell ref="Y6:Y7"/>
    <mergeCell ref="Z6:Z7"/>
    <mergeCell ref="P6:P7"/>
    <mergeCell ref="Q6:Q7"/>
    <mergeCell ref="R6:R7"/>
    <mergeCell ref="A6:B7"/>
    <mergeCell ref="C6:C7"/>
    <mergeCell ref="D6:D7"/>
    <mergeCell ref="E6:E7"/>
    <mergeCell ref="F6:F7"/>
    <mergeCell ref="G6:G7"/>
    <mergeCell ref="CR5:CU5"/>
    <mergeCell ref="CV5:CY5"/>
    <mergeCell ref="CZ5:DC5"/>
    <mergeCell ref="AV5:AY5"/>
    <mergeCell ref="AZ5:BC5"/>
    <mergeCell ref="BD5:BG5"/>
    <mergeCell ref="BH5:BK5"/>
    <mergeCell ref="BL5:BO5"/>
    <mergeCell ref="BP5:BS5"/>
    <mergeCell ref="O6:O7"/>
    <mergeCell ref="P5:S5"/>
    <mergeCell ref="T5:W5"/>
    <mergeCell ref="X5:AA5"/>
    <mergeCell ref="AB5:AE5"/>
    <mergeCell ref="AF5:AI5"/>
    <mergeCell ref="AJ5:AM5"/>
    <mergeCell ref="AN5:AQ5"/>
    <mergeCell ref="AR5:AU5"/>
    <mergeCell ref="A1:K1"/>
    <mergeCell ref="A2:K2"/>
    <mergeCell ref="L2:W2"/>
    <mergeCell ref="A3:K3"/>
    <mergeCell ref="L3:W3"/>
    <mergeCell ref="X3:AI3"/>
    <mergeCell ref="DD3:DO3"/>
    <mergeCell ref="A4:K5"/>
    <mergeCell ref="L4:W4"/>
    <mergeCell ref="X4:AI4"/>
    <mergeCell ref="AJ4:AU4"/>
    <mergeCell ref="AV4:BG4"/>
    <mergeCell ref="BH4:BS4"/>
    <mergeCell ref="BT4:CE4"/>
    <mergeCell ref="CF4:CQ4"/>
    <mergeCell ref="CR4:DC4"/>
    <mergeCell ref="AJ3:AU3"/>
    <mergeCell ref="AV3:BG3"/>
    <mergeCell ref="BH3:BS3"/>
    <mergeCell ref="BT3:CE3"/>
    <mergeCell ref="CF3:CQ3"/>
    <mergeCell ref="CR3:DC3"/>
    <mergeCell ref="DD4:DO4"/>
    <mergeCell ref="L5:O5"/>
  </mergeCells>
  <conditionalFormatting sqref="DP9">
    <cfRule type="cellIs" dxfId="81" priority="7" operator="equal">
      <formula>"endangered"</formula>
    </cfRule>
    <cfRule type="cellIs" dxfId="80" priority="8" operator="equal">
      <formula>"delayed"</formula>
    </cfRule>
    <cfRule type="cellIs" dxfId="79" priority="9" operator="equal">
      <formula>"completed"</formula>
    </cfRule>
  </conditionalFormatting>
  <conditionalFormatting sqref="DP8">
    <cfRule type="cellIs" dxfId="78" priority="56" operator="equal">
      <formula>"""endangered"""</formula>
    </cfRule>
    <cfRule type="cellIs" dxfId="77" priority="57" operator="equal">
      <formula>"""delayed"""</formula>
    </cfRule>
    <cfRule type="cellIs" dxfId="76" priority="58" operator="equal">
      <formula>"""completed"""</formula>
    </cfRule>
  </conditionalFormatting>
  <conditionalFormatting sqref="DP8">
    <cfRule type="cellIs" dxfId="75" priority="53" operator="equal">
      <formula>"endangered"</formula>
    </cfRule>
    <cfRule type="cellIs" dxfId="74" priority="54" operator="equal">
      <formula>"delayed"</formula>
    </cfRule>
    <cfRule type="cellIs" dxfId="73" priority="55" operator="equal">
      <formula>"completed"</formula>
    </cfRule>
  </conditionalFormatting>
  <conditionalFormatting sqref="DP8:DP9">
    <cfRule type="cellIs" dxfId="72" priority="31" operator="equal">
      <formula>"ONGOING"</formula>
    </cfRule>
    <cfRule type="cellIs" dxfId="71" priority="32" operator="equal">
      <formula>"PLANNED"</formula>
    </cfRule>
    <cfRule type="cellIs" dxfId="70" priority="33" operator="equal">
      <formula>"PLANNED"</formula>
    </cfRule>
    <cfRule type="cellIs" dxfId="69" priority="34" operator="equal">
      <formula>"PLANNED"</formula>
    </cfRule>
    <cfRule type="cellIs" dxfId="68" priority="35" operator="equal">
      <formula>"PLANNED"</formula>
    </cfRule>
    <cfRule type="cellIs" dxfId="67" priority="36" operator="equal">
      <formula>"PLANNED"</formula>
    </cfRule>
    <cfRule type="cellIs" dxfId="66" priority="37" operator="equal">
      <formula>"PLANNED"</formula>
    </cfRule>
    <cfRule type="cellIs" dxfId="65" priority="38" operator="equal">
      <formula>"DELAYED"</formula>
    </cfRule>
    <cfRule type="cellIs" dxfId="64" priority="39" operator="equal">
      <formula>"COMPLETED"</formula>
    </cfRule>
    <cfRule type="cellIs" dxfId="63" priority="40" operator="equal">
      <formula>"COMPETED"</formula>
    </cfRule>
    <cfRule type="cellIs" dxfId="62" priority="41" operator="equal">
      <formula>"PLANNED"</formula>
    </cfRule>
    <cfRule type="cellIs" dxfId="61" priority="42" operator="equal">
      <formula>"ONGOING"</formula>
    </cfRule>
    <cfRule type="cellIs" dxfId="60" priority="44" operator="equal">
      <formula>"PLANNED"</formula>
    </cfRule>
    <cfRule type="cellIs" dxfId="59" priority="45" operator="equal">
      <formula>"COMPLETED"</formula>
    </cfRule>
    <cfRule type="cellIs" dxfId="58" priority="46" operator="equal">
      <formula>"ONGOING"</formula>
    </cfRule>
  </conditionalFormatting>
  <conditionalFormatting sqref="DP9">
    <cfRule type="cellIs" dxfId="57" priority="16" operator="equal">
      <formula>"""endangered"""</formula>
    </cfRule>
    <cfRule type="cellIs" dxfId="56" priority="17" operator="equal">
      <formula>"""delayed"""</formula>
    </cfRule>
    <cfRule type="cellIs" dxfId="55" priority="18" operator="equal">
      <formula>"""completed"""</formula>
    </cfRule>
  </conditionalFormatting>
  <conditionalFormatting sqref="DP9">
    <cfRule type="cellIs" dxfId="54" priority="13" operator="equal">
      <formula>"endangered"</formula>
    </cfRule>
    <cfRule type="cellIs" dxfId="53" priority="14" operator="equal">
      <formula>"delayed"</formula>
    </cfRule>
    <cfRule type="cellIs" dxfId="52" priority="15" operator="equal">
      <formula>"completed"</formula>
    </cfRule>
  </conditionalFormatting>
  <conditionalFormatting sqref="DP9">
    <cfRule type="cellIs" dxfId="51" priority="10" operator="equal">
      <formula>"""endangered"""</formula>
    </cfRule>
    <cfRule type="cellIs" dxfId="50" priority="11" operator="equal">
      <formula>"""delayed"""</formula>
    </cfRule>
    <cfRule type="cellIs" dxfId="49" priority="12" operator="equal">
      <formula>"""completed"""</formula>
    </cfRule>
  </conditionalFormatting>
  <conditionalFormatting sqref="L8:M8">
    <cfRule type="containsText" dxfId="48" priority="4" operator="containsText" text="não">
      <formula>NOT(ISERROR(SEARCH("não",#REF!)))</formula>
    </cfRule>
    <cfRule type="containsText" dxfId="47" priority="5" operator="containsText" text="sim">
      <formula>NOT(ISERROR(SEARCH("sim",#REF!)))</formula>
    </cfRule>
  </conditionalFormatting>
  <conditionalFormatting sqref="W8 S8">
    <cfRule type="containsText" dxfId="46" priority="1" operator="containsText" text="prazo">
      <formula>NOT(ISERROR(SEARCH("prazo",#REF!)))</formula>
    </cfRule>
    <cfRule type="containsText" dxfId="45" priority="2" operator="containsText" text="não">
      <formula>NOT(ISERROR(SEARCH("não",#REF!)))</formula>
    </cfRule>
    <cfRule type="containsText" dxfId="44" priority="3" operator="containsText" text="sim">
      <formula>NOT(ISERROR(SEARCH("sim",#REF!)))</formula>
    </cfRule>
  </conditionalFormatting>
  <conditionalFormatting sqref="M9">
    <cfRule type="containsText" dxfId="43" priority="1244" operator="containsText" text="não">
      <formula>NOT(ISERROR(SEARCH("não",#REF!)))</formula>
    </cfRule>
    <cfRule type="containsText" dxfId="42" priority="1245" operator="containsText" text="sim">
      <formula>NOT(ISERROR(SEARCH("sim",#REF!)))</formula>
    </cfRule>
  </conditionalFormatting>
  <pageMargins left="0.511811024" right="0.511811024" top="0.78740157499999996" bottom="0.78740157499999996" header="0.31496062000000002" footer="0.31496062000000002"/>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43" operator="equal" id="{E73E2BD2-EB10-448E-96A7-D4897D99EB9D}">
            <xm:f>'\Users\camara_ana\Google Drive\IKI PNA IPACC\IKI\IKI Adaptação\2.TDRs\AdaptaClima\Matriz Full Size\[Cópia de GIZ-CSI_PlanningMatrix-2017_EF_PB_EF_JM_ABS.xlsx]Annex'!#REF!</xm:f>
            <x14:dxf>
              <fill>
                <patternFill>
                  <bgColor theme="1" tint="4.9989318521683403E-2"/>
                </patternFill>
              </fill>
            </x14:dxf>
          </x14:cfRule>
          <xm:sqref>DP8:DP9</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'https://gizonline-my.sharepoint.com/Users/camara_ana/AppData/Local/Microsoft/Windows/INetCache/Content.Outlook/BUC5NKGR/FULL SIZE/Matriz Full Size/[Cópia de GIZ-CSI_PlanningMatrix-2017_EF_PB_EF_JM_ABS.xlsx]Annex'!#REF!</xm:f>
          </x14:formula1>
          <xm:sqref>DP8:DP9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DR14"/>
  <sheetViews>
    <sheetView zoomScale="90" zoomScaleNormal="90" workbookViewId="0">
      <selection activeCell="A4" sqref="A4:K5"/>
    </sheetView>
  </sheetViews>
  <sheetFormatPr defaultColWidth="9.109375" defaultRowHeight="14.4" x14ac:dyDescent="0.3"/>
  <cols>
    <col min="1" max="1" width="9.44140625" style="114" customWidth="1"/>
    <col min="2" max="2" width="17.33203125" style="114" customWidth="1"/>
    <col min="3" max="3" width="16.88671875" style="114" customWidth="1"/>
    <col min="4" max="9" width="17.109375" style="114" customWidth="1"/>
    <col min="10" max="10" width="13.5546875" style="114" customWidth="1"/>
    <col min="11" max="11" width="13" style="114" customWidth="1"/>
    <col min="12" max="12" width="4.109375" style="114" customWidth="1"/>
    <col min="13" max="13" width="3.33203125" style="114" customWidth="1"/>
    <col min="14" max="14" width="2.88671875" style="114" customWidth="1"/>
    <col min="15" max="15" width="3.33203125" style="114" customWidth="1"/>
    <col min="16" max="16" width="3" style="114" customWidth="1"/>
    <col min="17" max="17" width="3.109375" style="114" customWidth="1"/>
    <col min="18" max="18" width="3" style="114" customWidth="1"/>
    <col min="19" max="19" width="2.88671875" style="114" customWidth="1"/>
    <col min="20" max="20" width="3.5546875" style="114" customWidth="1"/>
    <col min="21" max="21" width="3.109375" style="114" customWidth="1"/>
    <col min="22" max="22" width="2.88671875" style="114" customWidth="1"/>
    <col min="23" max="23" width="3.33203125" style="114" customWidth="1"/>
    <col min="24" max="119" width="2.88671875" style="114" customWidth="1"/>
    <col min="120" max="120" width="9.109375" style="114"/>
    <col min="121" max="121" width="16" style="114" customWidth="1"/>
    <col min="122" max="122" width="18.33203125" style="114" customWidth="1"/>
    <col min="123" max="16384" width="9.109375" style="114"/>
  </cols>
  <sheetData>
    <row r="1" spans="1:122" ht="30" customHeight="1" x14ac:dyDescent="0.3">
      <c r="A1" s="229" t="s">
        <v>104</v>
      </c>
      <c r="B1" s="230"/>
      <c r="C1" s="230"/>
      <c r="D1" s="230"/>
      <c r="E1" s="230"/>
      <c r="F1" s="230"/>
      <c r="G1" s="230"/>
      <c r="H1" s="230"/>
      <c r="I1" s="230"/>
      <c r="J1" s="230"/>
      <c r="K1" s="231"/>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row>
    <row r="2" spans="1:122" ht="29.25" customHeight="1" thickBot="1" x14ac:dyDescent="0.35">
      <c r="A2" s="399" t="s">
        <v>276</v>
      </c>
      <c r="B2" s="400"/>
      <c r="C2" s="400"/>
      <c r="D2" s="400"/>
      <c r="E2" s="400"/>
      <c r="F2" s="400"/>
      <c r="G2" s="400"/>
      <c r="H2" s="400"/>
      <c r="I2" s="400"/>
      <c r="J2" s="400"/>
      <c r="K2" s="401"/>
      <c r="L2" s="402"/>
      <c r="M2" s="403"/>
      <c r="N2" s="403"/>
      <c r="O2" s="403"/>
      <c r="P2" s="403"/>
      <c r="Q2" s="403"/>
      <c r="R2" s="403"/>
      <c r="S2" s="403"/>
      <c r="T2" s="403"/>
      <c r="U2" s="403"/>
      <c r="V2" s="403"/>
      <c r="W2" s="40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row>
    <row r="3" spans="1:122" ht="30.75" customHeight="1" thickBot="1" x14ac:dyDescent="0.35">
      <c r="A3" s="282" t="s">
        <v>36</v>
      </c>
      <c r="B3" s="282"/>
      <c r="C3" s="282"/>
      <c r="D3" s="282"/>
      <c r="E3" s="282"/>
      <c r="F3" s="282"/>
      <c r="G3" s="282"/>
      <c r="H3" s="282"/>
      <c r="I3" s="282"/>
      <c r="J3" s="282"/>
      <c r="K3" s="283"/>
      <c r="L3" s="349">
        <v>2017</v>
      </c>
      <c r="M3" s="350"/>
      <c r="N3" s="350"/>
      <c r="O3" s="350"/>
      <c r="P3" s="350"/>
      <c r="Q3" s="350"/>
      <c r="R3" s="350"/>
      <c r="S3" s="350"/>
      <c r="T3" s="350"/>
      <c r="U3" s="350"/>
      <c r="V3" s="350"/>
      <c r="W3" s="351"/>
      <c r="X3" s="349">
        <v>2018</v>
      </c>
      <c r="Y3" s="350"/>
      <c r="Z3" s="350"/>
      <c r="AA3" s="350"/>
      <c r="AB3" s="350"/>
      <c r="AC3" s="350"/>
      <c r="AD3" s="350"/>
      <c r="AE3" s="350"/>
      <c r="AF3" s="350"/>
      <c r="AG3" s="350"/>
      <c r="AH3" s="350"/>
      <c r="AI3" s="351"/>
      <c r="AJ3" s="349">
        <v>2018</v>
      </c>
      <c r="AK3" s="350"/>
      <c r="AL3" s="350"/>
      <c r="AM3" s="350"/>
      <c r="AN3" s="350"/>
      <c r="AO3" s="350"/>
      <c r="AP3" s="350"/>
      <c r="AQ3" s="350"/>
      <c r="AR3" s="350"/>
      <c r="AS3" s="350"/>
      <c r="AT3" s="350"/>
      <c r="AU3" s="351"/>
      <c r="AV3" s="349">
        <v>2018</v>
      </c>
      <c r="AW3" s="350"/>
      <c r="AX3" s="350"/>
      <c r="AY3" s="350"/>
      <c r="AZ3" s="350"/>
      <c r="BA3" s="350"/>
      <c r="BB3" s="350"/>
      <c r="BC3" s="350"/>
      <c r="BD3" s="350"/>
      <c r="BE3" s="350"/>
      <c r="BF3" s="350"/>
      <c r="BG3" s="351"/>
      <c r="BH3" s="349">
        <v>2018</v>
      </c>
      <c r="BI3" s="350"/>
      <c r="BJ3" s="350"/>
      <c r="BK3" s="350"/>
      <c r="BL3" s="350"/>
      <c r="BM3" s="350"/>
      <c r="BN3" s="350"/>
      <c r="BO3" s="350"/>
      <c r="BP3" s="350"/>
      <c r="BQ3" s="350"/>
      <c r="BR3" s="350"/>
      <c r="BS3" s="351"/>
      <c r="BT3" s="349">
        <v>2019</v>
      </c>
      <c r="BU3" s="350"/>
      <c r="BV3" s="350"/>
      <c r="BW3" s="350"/>
      <c r="BX3" s="350"/>
      <c r="BY3" s="350"/>
      <c r="BZ3" s="350"/>
      <c r="CA3" s="350"/>
      <c r="CB3" s="350"/>
      <c r="CC3" s="350"/>
      <c r="CD3" s="350"/>
      <c r="CE3" s="351"/>
      <c r="CF3" s="349">
        <v>2019</v>
      </c>
      <c r="CG3" s="350"/>
      <c r="CH3" s="350"/>
      <c r="CI3" s="350"/>
      <c r="CJ3" s="350"/>
      <c r="CK3" s="350"/>
      <c r="CL3" s="350"/>
      <c r="CM3" s="350"/>
      <c r="CN3" s="350"/>
      <c r="CO3" s="350"/>
      <c r="CP3" s="350"/>
      <c r="CQ3" s="351"/>
      <c r="CR3" s="349">
        <v>2019</v>
      </c>
      <c r="CS3" s="350"/>
      <c r="CT3" s="350"/>
      <c r="CU3" s="350"/>
      <c r="CV3" s="350"/>
      <c r="CW3" s="350"/>
      <c r="CX3" s="350"/>
      <c r="CY3" s="350"/>
      <c r="CZ3" s="350"/>
      <c r="DA3" s="350"/>
      <c r="DB3" s="350"/>
      <c r="DC3" s="351"/>
      <c r="DD3" s="349">
        <v>2019</v>
      </c>
      <c r="DE3" s="350"/>
      <c r="DF3" s="350"/>
      <c r="DG3" s="350"/>
      <c r="DH3" s="350"/>
      <c r="DI3" s="350"/>
      <c r="DJ3" s="350"/>
      <c r="DK3" s="350"/>
      <c r="DL3" s="350"/>
      <c r="DM3" s="350"/>
      <c r="DN3" s="350"/>
      <c r="DO3" s="351"/>
      <c r="DP3" s="142"/>
      <c r="DQ3" s="143"/>
      <c r="DR3" s="143"/>
    </row>
    <row r="4" spans="1:122" ht="16.2" thickBot="1" x14ac:dyDescent="0.35">
      <c r="A4" s="404" t="s">
        <v>278</v>
      </c>
      <c r="B4" s="405"/>
      <c r="C4" s="405"/>
      <c r="D4" s="405"/>
      <c r="E4" s="405"/>
      <c r="F4" s="405"/>
      <c r="G4" s="405"/>
      <c r="H4" s="405"/>
      <c r="I4" s="405"/>
      <c r="J4" s="405"/>
      <c r="K4" s="406"/>
      <c r="L4" s="358" t="s">
        <v>11</v>
      </c>
      <c r="M4" s="359"/>
      <c r="N4" s="359"/>
      <c r="O4" s="359"/>
      <c r="P4" s="359"/>
      <c r="Q4" s="359"/>
      <c r="R4" s="359"/>
      <c r="S4" s="359"/>
      <c r="T4" s="359"/>
      <c r="U4" s="359"/>
      <c r="V4" s="359"/>
      <c r="W4" s="360"/>
      <c r="X4" s="358" t="s">
        <v>12</v>
      </c>
      <c r="Y4" s="359"/>
      <c r="Z4" s="359"/>
      <c r="AA4" s="359"/>
      <c r="AB4" s="359"/>
      <c r="AC4" s="359"/>
      <c r="AD4" s="359"/>
      <c r="AE4" s="359"/>
      <c r="AF4" s="359"/>
      <c r="AG4" s="359"/>
      <c r="AH4" s="359"/>
      <c r="AI4" s="360"/>
      <c r="AJ4" s="358" t="s">
        <v>13</v>
      </c>
      <c r="AK4" s="359"/>
      <c r="AL4" s="359"/>
      <c r="AM4" s="359"/>
      <c r="AN4" s="359"/>
      <c r="AO4" s="359"/>
      <c r="AP4" s="359"/>
      <c r="AQ4" s="359"/>
      <c r="AR4" s="359"/>
      <c r="AS4" s="359"/>
      <c r="AT4" s="359"/>
      <c r="AU4" s="360"/>
      <c r="AV4" s="358" t="s">
        <v>14</v>
      </c>
      <c r="AW4" s="359"/>
      <c r="AX4" s="359"/>
      <c r="AY4" s="359"/>
      <c r="AZ4" s="359"/>
      <c r="BA4" s="359"/>
      <c r="BB4" s="359"/>
      <c r="BC4" s="359"/>
      <c r="BD4" s="359"/>
      <c r="BE4" s="359"/>
      <c r="BF4" s="359"/>
      <c r="BG4" s="360"/>
      <c r="BH4" s="358" t="s">
        <v>11</v>
      </c>
      <c r="BI4" s="359"/>
      <c r="BJ4" s="359"/>
      <c r="BK4" s="359"/>
      <c r="BL4" s="359"/>
      <c r="BM4" s="359"/>
      <c r="BN4" s="359"/>
      <c r="BO4" s="359"/>
      <c r="BP4" s="359"/>
      <c r="BQ4" s="359"/>
      <c r="BR4" s="359"/>
      <c r="BS4" s="360"/>
      <c r="BT4" s="361" t="s">
        <v>12</v>
      </c>
      <c r="BU4" s="362"/>
      <c r="BV4" s="362"/>
      <c r="BW4" s="362"/>
      <c r="BX4" s="362"/>
      <c r="BY4" s="362"/>
      <c r="BZ4" s="362"/>
      <c r="CA4" s="362"/>
      <c r="CB4" s="362"/>
      <c r="CC4" s="362"/>
      <c r="CD4" s="362"/>
      <c r="CE4" s="363"/>
      <c r="CF4" s="361" t="s">
        <v>13</v>
      </c>
      <c r="CG4" s="362"/>
      <c r="CH4" s="362"/>
      <c r="CI4" s="362"/>
      <c r="CJ4" s="362"/>
      <c r="CK4" s="362"/>
      <c r="CL4" s="362"/>
      <c r="CM4" s="362"/>
      <c r="CN4" s="362"/>
      <c r="CO4" s="362"/>
      <c r="CP4" s="362"/>
      <c r="CQ4" s="363"/>
      <c r="CR4" s="358" t="s">
        <v>14</v>
      </c>
      <c r="CS4" s="359"/>
      <c r="CT4" s="359"/>
      <c r="CU4" s="359"/>
      <c r="CV4" s="359"/>
      <c r="CW4" s="359"/>
      <c r="CX4" s="359"/>
      <c r="CY4" s="359"/>
      <c r="CZ4" s="359"/>
      <c r="DA4" s="359"/>
      <c r="DB4" s="359"/>
      <c r="DC4" s="360"/>
      <c r="DD4" s="358" t="s">
        <v>11</v>
      </c>
      <c r="DE4" s="359"/>
      <c r="DF4" s="359"/>
      <c r="DG4" s="359"/>
      <c r="DH4" s="359"/>
      <c r="DI4" s="359"/>
      <c r="DJ4" s="359"/>
      <c r="DK4" s="359"/>
      <c r="DL4" s="359"/>
      <c r="DM4" s="359"/>
      <c r="DN4" s="359"/>
      <c r="DO4" s="360"/>
      <c r="DP4" s="144"/>
      <c r="DQ4" s="145"/>
      <c r="DR4" s="145"/>
    </row>
    <row r="5" spans="1:122" ht="16.2" thickBot="1" x14ac:dyDescent="0.35">
      <c r="A5" s="407"/>
      <c r="B5" s="408"/>
      <c r="C5" s="408"/>
      <c r="D5" s="408"/>
      <c r="E5" s="408"/>
      <c r="F5" s="408"/>
      <c r="G5" s="408"/>
      <c r="H5" s="408"/>
      <c r="I5" s="408"/>
      <c r="J5" s="408"/>
      <c r="K5" s="409"/>
      <c r="L5" s="364" t="s">
        <v>15</v>
      </c>
      <c r="M5" s="365"/>
      <c r="N5" s="365"/>
      <c r="O5" s="365"/>
      <c r="P5" s="365" t="s">
        <v>16</v>
      </c>
      <c r="Q5" s="365"/>
      <c r="R5" s="365"/>
      <c r="S5" s="365"/>
      <c r="T5" s="365" t="s">
        <v>17</v>
      </c>
      <c r="U5" s="365"/>
      <c r="V5" s="365"/>
      <c r="W5" s="375"/>
      <c r="X5" s="376" t="s">
        <v>18</v>
      </c>
      <c r="Y5" s="377"/>
      <c r="Z5" s="377"/>
      <c r="AA5" s="377"/>
      <c r="AB5" s="373" t="s">
        <v>19</v>
      </c>
      <c r="AC5" s="373"/>
      <c r="AD5" s="373"/>
      <c r="AE5" s="374"/>
      <c r="AF5" s="373" t="s">
        <v>20</v>
      </c>
      <c r="AG5" s="373"/>
      <c r="AH5" s="373"/>
      <c r="AI5" s="374"/>
      <c r="AJ5" s="372" t="s">
        <v>21</v>
      </c>
      <c r="AK5" s="373"/>
      <c r="AL5" s="373"/>
      <c r="AM5" s="373"/>
      <c r="AN5" s="372" t="s">
        <v>22</v>
      </c>
      <c r="AO5" s="373"/>
      <c r="AP5" s="373"/>
      <c r="AQ5" s="373"/>
      <c r="AR5" s="372" t="s">
        <v>23</v>
      </c>
      <c r="AS5" s="373"/>
      <c r="AT5" s="373"/>
      <c r="AU5" s="374"/>
      <c r="AV5" s="372" t="s">
        <v>24</v>
      </c>
      <c r="AW5" s="373"/>
      <c r="AX5" s="373"/>
      <c r="AY5" s="373"/>
      <c r="AZ5" s="372" t="s">
        <v>25</v>
      </c>
      <c r="BA5" s="373"/>
      <c r="BB5" s="373"/>
      <c r="BC5" s="373"/>
      <c r="BD5" s="372" t="s">
        <v>26</v>
      </c>
      <c r="BE5" s="373"/>
      <c r="BF5" s="373"/>
      <c r="BG5" s="374"/>
      <c r="BH5" s="372" t="s">
        <v>15</v>
      </c>
      <c r="BI5" s="373"/>
      <c r="BJ5" s="373"/>
      <c r="BK5" s="373"/>
      <c r="BL5" s="372" t="s">
        <v>16</v>
      </c>
      <c r="BM5" s="373"/>
      <c r="BN5" s="373"/>
      <c r="BO5" s="374"/>
      <c r="BP5" s="373" t="s">
        <v>17</v>
      </c>
      <c r="BQ5" s="373"/>
      <c r="BR5" s="373"/>
      <c r="BS5" s="374"/>
      <c r="BT5" s="372" t="s">
        <v>18</v>
      </c>
      <c r="BU5" s="373"/>
      <c r="BV5" s="373"/>
      <c r="BW5" s="373"/>
      <c r="BX5" s="372" t="s">
        <v>19</v>
      </c>
      <c r="BY5" s="373"/>
      <c r="BZ5" s="373"/>
      <c r="CA5" s="374"/>
      <c r="CB5" s="372" t="s">
        <v>20</v>
      </c>
      <c r="CC5" s="373"/>
      <c r="CD5" s="373"/>
      <c r="CE5" s="374"/>
      <c r="CF5" s="372" t="s">
        <v>21</v>
      </c>
      <c r="CG5" s="373"/>
      <c r="CH5" s="373"/>
      <c r="CI5" s="373"/>
      <c r="CJ5" s="372" t="s">
        <v>22</v>
      </c>
      <c r="CK5" s="373"/>
      <c r="CL5" s="373"/>
      <c r="CM5" s="374"/>
      <c r="CN5" s="372" t="s">
        <v>23</v>
      </c>
      <c r="CO5" s="373"/>
      <c r="CP5" s="373"/>
      <c r="CQ5" s="374"/>
      <c r="CR5" s="372" t="s">
        <v>24</v>
      </c>
      <c r="CS5" s="373"/>
      <c r="CT5" s="373"/>
      <c r="CU5" s="374"/>
      <c r="CV5" s="372" t="s">
        <v>25</v>
      </c>
      <c r="CW5" s="373"/>
      <c r="CX5" s="373"/>
      <c r="CY5" s="374"/>
      <c r="CZ5" s="372" t="s">
        <v>26</v>
      </c>
      <c r="DA5" s="373"/>
      <c r="DB5" s="373"/>
      <c r="DC5" s="374"/>
      <c r="DD5" s="372" t="s">
        <v>15</v>
      </c>
      <c r="DE5" s="373"/>
      <c r="DF5" s="373"/>
      <c r="DG5" s="374"/>
      <c r="DH5" s="372" t="s">
        <v>16</v>
      </c>
      <c r="DI5" s="373"/>
      <c r="DJ5" s="373"/>
      <c r="DK5" s="374"/>
      <c r="DL5" s="372" t="s">
        <v>17</v>
      </c>
      <c r="DM5" s="373"/>
      <c r="DN5" s="373"/>
      <c r="DO5" s="374"/>
      <c r="DP5" s="146"/>
      <c r="DQ5" s="147"/>
      <c r="DR5" s="147"/>
    </row>
    <row r="6" spans="1:122" x14ac:dyDescent="0.3">
      <c r="A6" s="366" t="s">
        <v>0</v>
      </c>
      <c r="B6" s="367"/>
      <c r="C6" s="370" t="s">
        <v>5</v>
      </c>
      <c r="D6" s="370" t="s">
        <v>6</v>
      </c>
      <c r="E6" s="370" t="s">
        <v>7</v>
      </c>
      <c r="F6" s="370" t="s">
        <v>151</v>
      </c>
      <c r="G6" s="370" t="s">
        <v>8</v>
      </c>
      <c r="H6" s="370" t="s">
        <v>9</v>
      </c>
      <c r="I6" s="378" t="s">
        <v>10</v>
      </c>
      <c r="J6" s="366" t="s">
        <v>1</v>
      </c>
      <c r="K6" s="367"/>
      <c r="L6" s="244" t="s">
        <v>27</v>
      </c>
      <c r="M6" s="246" t="s">
        <v>28</v>
      </c>
      <c r="N6" s="246" t="s">
        <v>29</v>
      </c>
      <c r="O6" s="246" t="s">
        <v>30</v>
      </c>
      <c r="P6" s="246" t="s">
        <v>27</v>
      </c>
      <c r="Q6" s="246" t="s">
        <v>28</v>
      </c>
      <c r="R6" s="246" t="s">
        <v>29</v>
      </c>
      <c r="S6" s="246" t="s">
        <v>30</v>
      </c>
      <c r="T6" s="246" t="s">
        <v>27</v>
      </c>
      <c r="U6" s="246" t="s">
        <v>28</v>
      </c>
      <c r="V6" s="250" t="s">
        <v>29</v>
      </c>
      <c r="W6" s="251" t="s">
        <v>30</v>
      </c>
      <c r="X6" s="252" t="s">
        <v>27</v>
      </c>
      <c r="Y6" s="250" t="s">
        <v>28</v>
      </c>
      <c r="Z6" s="250" t="s">
        <v>29</v>
      </c>
      <c r="AA6" s="250" t="s">
        <v>30</v>
      </c>
      <c r="AB6" s="250" t="s">
        <v>27</v>
      </c>
      <c r="AC6" s="250" t="s">
        <v>28</v>
      </c>
      <c r="AD6" s="250" t="s">
        <v>29</v>
      </c>
      <c r="AE6" s="255" t="s">
        <v>30</v>
      </c>
      <c r="AF6" s="256" t="s">
        <v>27</v>
      </c>
      <c r="AG6" s="250" t="s">
        <v>28</v>
      </c>
      <c r="AH6" s="250" t="s">
        <v>29</v>
      </c>
      <c r="AI6" s="251" t="s">
        <v>30</v>
      </c>
      <c r="AJ6" s="253" t="s">
        <v>27</v>
      </c>
      <c r="AK6" s="254" t="s">
        <v>28</v>
      </c>
      <c r="AL6" s="254" t="s">
        <v>29</v>
      </c>
      <c r="AM6" s="258" t="s">
        <v>30</v>
      </c>
      <c r="AN6" s="259" t="s">
        <v>27</v>
      </c>
      <c r="AO6" s="254" t="s">
        <v>28</v>
      </c>
      <c r="AP6" s="254" t="s">
        <v>29</v>
      </c>
      <c r="AQ6" s="258" t="s">
        <v>30</v>
      </c>
      <c r="AR6" s="259" t="s">
        <v>27</v>
      </c>
      <c r="AS6" s="254" t="s">
        <v>28</v>
      </c>
      <c r="AT6" s="254" t="s">
        <v>29</v>
      </c>
      <c r="AU6" s="257" t="s">
        <v>30</v>
      </c>
      <c r="AV6" s="252" t="s">
        <v>27</v>
      </c>
      <c r="AW6" s="250" t="s">
        <v>28</v>
      </c>
      <c r="AX6" s="250" t="s">
        <v>29</v>
      </c>
      <c r="AY6" s="255" t="s">
        <v>30</v>
      </c>
      <c r="AZ6" s="256" t="s">
        <v>27</v>
      </c>
      <c r="BA6" s="250" t="s">
        <v>28</v>
      </c>
      <c r="BB6" s="250" t="s">
        <v>29</v>
      </c>
      <c r="BC6" s="246" t="s">
        <v>30</v>
      </c>
      <c r="BD6" s="246" t="s">
        <v>27</v>
      </c>
      <c r="BE6" s="250" t="s">
        <v>28</v>
      </c>
      <c r="BF6" s="250" t="s">
        <v>29</v>
      </c>
      <c r="BG6" s="251" t="s">
        <v>30</v>
      </c>
      <c r="BH6" s="260" t="s">
        <v>27</v>
      </c>
      <c r="BI6" s="256" t="s">
        <v>28</v>
      </c>
      <c r="BJ6" s="250" t="s">
        <v>29</v>
      </c>
      <c r="BK6" s="246" t="s">
        <v>30</v>
      </c>
      <c r="BL6" s="246" t="s">
        <v>27</v>
      </c>
      <c r="BM6" s="250" t="s">
        <v>28</v>
      </c>
      <c r="BN6" s="250" t="s">
        <v>29</v>
      </c>
      <c r="BO6" s="255" t="s">
        <v>30</v>
      </c>
      <c r="BP6" s="256" t="s">
        <v>27</v>
      </c>
      <c r="BQ6" s="250" t="s">
        <v>28</v>
      </c>
      <c r="BR6" s="250" t="s">
        <v>29</v>
      </c>
      <c r="BS6" s="251" t="s">
        <v>30</v>
      </c>
      <c r="BT6" s="252" t="s">
        <v>27</v>
      </c>
      <c r="BU6" s="250" t="s">
        <v>28</v>
      </c>
      <c r="BV6" s="250" t="s">
        <v>29</v>
      </c>
      <c r="BW6" s="246" t="s">
        <v>30</v>
      </c>
      <c r="BX6" s="246" t="s">
        <v>27</v>
      </c>
      <c r="BY6" s="246" t="s">
        <v>28</v>
      </c>
      <c r="BZ6" s="246" t="s">
        <v>29</v>
      </c>
      <c r="CA6" s="246" t="s">
        <v>30</v>
      </c>
      <c r="CB6" s="246" t="s">
        <v>27</v>
      </c>
      <c r="CC6" s="250" t="s">
        <v>28</v>
      </c>
      <c r="CD6" s="246" t="s">
        <v>29</v>
      </c>
      <c r="CE6" s="246" t="s">
        <v>30</v>
      </c>
      <c r="CF6" s="256" t="s">
        <v>27</v>
      </c>
      <c r="CG6" s="250" t="s">
        <v>28</v>
      </c>
      <c r="CH6" s="250" t="s">
        <v>29</v>
      </c>
      <c r="CI6" s="255" t="s">
        <v>30</v>
      </c>
      <c r="CJ6" s="256" t="s">
        <v>27</v>
      </c>
      <c r="CK6" s="250" t="s">
        <v>28</v>
      </c>
      <c r="CL6" s="250" t="s">
        <v>29</v>
      </c>
      <c r="CM6" s="246" t="s">
        <v>30</v>
      </c>
      <c r="CN6" s="246" t="s">
        <v>27</v>
      </c>
      <c r="CO6" s="250" t="s">
        <v>28</v>
      </c>
      <c r="CP6" s="250" t="s">
        <v>29</v>
      </c>
      <c r="CQ6" s="251" t="s">
        <v>30</v>
      </c>
      <c r="CR6" s="252" t="s">
        <v>27</v>
      </c>
      <c r="CS6" s="250" t="s">
        <v>28</v>
      </c>
      <c r="CT6" s="250" t="s">
        <v>29</v>
      </c>
      <c r="CU6" s="246" t="s">
        <v>30</v>
      </c>
      <c r="CV6" s="246" t="s">
        <v>27</v>
      </c>
      <c r="CW6" s="246" t="s">
        <v>28</v>
      </c>
      <c r="CX6" s="246" t="s">
        <v>29</v>
      </c>
      <c r="CY6" s="246" t="s">
        <v>30</v>
      </c>
      <c r="CZ6" s="246" t="s">
        <v>27</v>
      </c>
      <c r="DA6" s="246" t="s">
        <v>28</v>
      </c>
      <c r="DB6" s="250" t="s">
        <v>29</v>
      </c>
      <c r="DC6" s="251" t="s">
        <v>30</v>
      </c>
      <c r="DD6" s="252" t="s">
        <v>27</v>
      </c>
      <c r="DE6" s="250" t="s">
        <v>28</v>
      </c>
      <c r="DF6" s="250" t="s">
        <v>29</v>
      </c>
      <c r="DG6" s="255" t="s">
        <v>30</v>
      </c>
      <c r="DH6" s="256" t="s">
        <v>27</v>
      </c>
      <c r="DI6" s="250" t="s">
        <v>28</v>
      </c>
      <c r="DJ6" s="250" t="s">
        <v>29</v>
      </c>
      <c r="DK6" s="246" t="s">
        <v>30</v>
      </c>
      <c r="DL6" s="246" t="s">
        <v>27</v>
      </c>
      <c r="DM6" s="250" t="s">
        <v>28</v>
      </c>
      <c r="DN6" s="250" t="s">
        <v>29</v>
      </c>
      <c r="DO6" s="251" t="s">
        <v>30</v>
      </c>
      <c r="DP6" s="391" t="s">
        <v>4</v>
      </c>
      <c r="DQ6" s="389" t="s">
        <v>31</v>
      </c>
      <c r="DR6" s="390" t="s">
        <v>32</v>
      </c>
    </row>
    <row r="7" spans="1:122" ht="15" thickBot="1" x14ac:dyDescent="0.35">
      <c r="A7" s="368"/>
      <c r="B7" s="369"/>
      <c r="C7" s="410"/>
      <c r="D7" s="371"/>
      <c r="E7" s="371"/>
      <c r="F7" s="371"/>
      <c r="G7" s="371"/>
      <c r="H7" s="371"/>
      <c r="I7" s="379"/>
      <c r="J7" s="97" t="s">
        <v>2</v>
      </c>
      <c r="K7" s="98" t="s">
        <v>3</v>
      </c>
      <c r="L7" s="245"/>
      <c r="M7" s="247"/>
      <c r="N7" s="247"/>
      <c r="O7" s="247"/>
      <c r="P7" s="247"/>
      <c r="Q7" s="247"/>
      <c r="R7" s="247"/>
      <c r="S7" s="247"/>
      <c r="T7" s="247"/>
      <c r="U7" s="247"/>
      <c r="V7" s="250"/>
      <c r="W7" s="251"/>
      <c r="X7" s="252"/>
      <c r="Y7" s="250"/>
      <c r="Z7" s="250"/>
      <c r="AA7" s="250"/>
      <c r="AB7" s="250"/>
      <c r="AC7" s="250"/>
      <c r="AD7" s="250"/>
      <c r="AE7" s="255"/>
      <c r="AF7" s="256"/>
      <c r="AG7" s="250"/>
      <c r="AH7" s="250"/>
      <c r="AI7" s="251"/>
      <c r="AJ7" s="252"/>
      <c r="AK7" s="250"/>
      <c r="AL7" s="250"/>
      <c r="AM7" s="255"/>
      <c r="AN7" s="256"/>
      <c r="AO7" s="250"/>
      <c r="AP7" s="250"/>
      <c r="AQ7" s="255"/>
      <c r="AR7" s="256"/>
      <c r="AS7" s="250"/>
      <c r="AT7" s="250"/>
      <c r="AU7" s="251"/>
      <c r="AV7" s="252"/>
      <c r="AW7" s="250"/>
      <c r="AX7" s="250"/>
      <c r="AY7" s="255"/>
      <c r="AZ7" s="256"/>
      <c r="BA7" s="250"/>
      <c r="BB7" s="250"/>
      <c r="BC7" s="261"/>
      <c r="BD7" s="261"/>
      <c r="BE7" s="250"/>
      <c r="BF7" s="250"/>
      <c r="BG7" s="251"/>
      <c r="BH7" s="260"/>
      <c r="BI7" s="256"/>
      <c r="BJ7" s="250"/>
      <c r="BK7" s="261"/>
      <c r="BL7" s="261"/>
      <c r="BM7" s="250"/>
      <c r="BN7" s="250"/>
      <c r="BO7" s="255"/>
      <c r="BP7" s="256"/>
      <c r="BQ7" s="250"/>
      <c r="BR7" s="250"/>
      <c r="BS7" s="251"/>
      <c r="BT7" s="252"/>
      <c r="BU7" s="250"/>
      <c r="BV7" s="250"/>
      <c r="BW7" s="261"/>
      <c r="BX7" s="261"/>
      <c r="BY7" s="261"/>
      <c r="BZ7" s="261"/>
      <c r="CA7" s="261"/>
      <c r="CB7" s="261"/>
      <c r="CC7" s="246"/>
      <c r="CD7" s="261"/>
      <c r="CE7" s="261"/>
      <c r="CF7" s="256"/>
      <c r="CG7" s="250"/>
      <c r="CH7" s="250"/>
      <c r="CI7" s="255"/>
      <c r="CJ7" s="256"/>
      <c r="CK7" s="250"/>
      <c r="CL7" s="250"/>
      <c r="CM7" s="261"/>
      <c r="CN7" s="261"/>
      <c r="CO7" s="250"/>
      <c r="CP7" s="250"/>
      <c r="CQ7" s="251"/>
      <c r="CR7" s="252"/>
      <c r="CS7" s="250"/>
      <c r="CT7" s="250"/>
      <c r="CU7" s="261"/>
      <c r="CV7" s="261"/>
      <c r="CW7" s="261"/>
      <c r="CX7" s="261"/>
      <c r="CY7" s="261"/>
      <c r="CZ7" s="261"/>
      <c r="DA7" s="261"/>
      <c r="DB7" s="250"/>
      <c r="DC7" s="251"/>
      <c r="DD7" s="252"/>
      <c r="DE7" s="250"/>
      <c r="DF7" s="250"/>
      <c r="DG7" s="255"/>
      <c r="DH7" s="256"/>
      <c r="DI7" s="250"/>
      <c r="DJ7" s="250"/>
      <c r="DK7" s="261"/>
      <c r="DL7" s="261"/>
      <c r="DM7" s="250"/>
      <c r="DN7" s="250"/>
      <c r="DO7" s="251"/>
      <c r="DP7" s="275"/>
      <c r="DQ7" s="263"/>
      <c r="DR7" s="265"/>
    </row>
    <row r="8" spans="1:122" ht="108" customHeight="1" thickBot="1" x14ac:dyDescent="0.35">
      <c r="A8" s="392" t="s">
        <v>194</v>
      </c>
      <c r="B8" s="411"/>
      <c r="C8" s="120" t="s">
        <v>134</v>
      </c>
      <c r="D8" s="119" t="s">
        <v>249</v>
      </c>
      <c r="E8" s="120" t="s">
        <v>46</v>
      </c>
      <c r="F8" s="167" t="s">
        <v>243</v>
      </c>
      <c r="G8" s="115" t="s">
        <v>135</v>
      </c>
      <c r="H8" s="30" t="s">
        <v>123</v>
      </c>
      <c r="I8" s="31" t="s">
        <v>136</v>
      </c>
      <c r="J8" s="117">
        <v>43525</v>
      </c>
      <c r="K8" s="118">
        <v>43739</v>
      </c>
      <c r="L8" s="2"/>
      <c r="M8" s="3"/>
      <c r="N8" s="4"/>
      <c r="O8" s="4"/>
      <c r="P8" s="4"/>
      <c r="Q8" s="4"/>
      <c r="R8" s="4"/>
      <c r="S8" s="3"/>
      <c r="T8" s="4"/>
      <c r="U8" s="4"/>
      <c r="V8" s="4"/>
      <c r="W8" s="5"/>
      <c r="X8" s="6"/>
      <c r="Y8" s="4"/>
      <c r="Z8" s="4"/>
      <c r="AA8" s="4"/>
      <c r="AB8" s="4"/>
      <c r="AC8" s="4"/>
      <c r="AD8" s="4"/>
      <c r="AE8" s="4"/>
      <c r="AF8" s="4"/>
      <c r="AG8" s="4"/>
      <c r="AH8" s="4"/>
      <c r="AI8" s="7"/>
      <c r="AJ8" s="8"/>
      <c r="AK8" s="4"/>
      <c r="AL8" s="4"/>
      <c r="AM8" s="4"/>
      <c r="AN8" s="4"/>
      <c r="AO8" s="4"/>
      <c r="AP8" s="4"/>
      <c r="AQ8" s="4"/>
      <c r="AR8" s="4"/>
      <c r="AS8" s="4"/>
      <c r="AT8" s="4"/>
      <c r="AU8" s="7"/>
      <c r="AV8" s="8"/>
      <c r="AW8" s="4"/>
      <c r="AX8" s="4"/>
      <c r="AY8" s="4"/>
      <c r="AZ8" s="4"/>
      <c r="BA8" s="4"/>
      <c r="BB8" s="4"/>
      <c r="BC8" s="4"/>
      <c r="BD8" s="4"/>
      <c r="BE8" s="4"/>
      <c r="BF8" s="4"/>
      <c r="BG8" s="7"/>
      <c r="BH8" s="8"/>
      <c r="BI8" s="4"/>
      <c r="BJ8" s="4"/>
      <c r="BK8" s="4"/>
      <c r="BL8" s="4"/>
      <c r="BM8" s="4"/>
      <c r="BN8" s="4"/>
      <c r="BO8" s="4"/>
      <c r="BP8" s="4"/>
      <c r="BQ8" s="4"/>
      <c r="BR8" s="4"/>
      <c r="BS8" s="7"/>
      <c r="BT8" s="8"/>
      <c r="BU8" s="4"/>
      <c r="BV8" s="4"/>
      <c r="BW8" s="4"/>
      <c r="BX8" s="4"/>
      <c r="BY8" s="4"/>
      <c r="BZ8" s="4"/>
      <c r="CA8" s="4"/>
      <c r="CB8" s="4"/>
      <c r="CC8" s="4"/>
      <c r="CD8" s="4"/>
      <c r="CE8" s="7"/>
      <c r="CF8" s="8"/>
      <c r="CG8" s="4"/>
      <c r="CH8" s="4"/>
      <c r="CI8" s="4"/>
      <c r="CJ8" s="4"/>
      <c r="CK8" s="4"/>
      <c r="CL8" s="4"/>
      <c r="CM8" s="4"/>
      <c r="CN8" s="4"/>
      <c r="CO8" s="4"/>
      <c r="CP8" s="4"/>
      <c r="CQ8" s="7"/>
      <c r="CR8" s="8"/>
      <c r="CS8" s="4"/>
      <c r="CT8" s="4"/>
      <c r="CU8" s="4"/>
      <c r="CV8" s="4"/>
      <c r="CW8" s="4"/>
      <c r="CX8" s="9"/>
      <c r="CY8" s="4"/>
      <c r="CZ8" s="4"/>
      <c r="DA8" s="4"/>
      <c r="DB8" s="4"/>
      <c r="DC8" s="7"/>
      <c r="DD8" s="8"/>
      <c r="DE8" s="4"/>
      <c r="DF8" s="4"/>
      <c r="DG8" s="4"/>
      <c r="DH8" s="4"/>
      <c r="DI8" s="4"/>
      <c r="DJ8" s="4"/>
      <c r="DK8" s="4"/>
      <c r="DL8" s="4"/>
      <c r="DM8" s="4"/>
      <c r="DN8" s="4"/>
      <c r="DO8" s="7"/>
      <c r="DP8" s="10"/>
      <c r="DQ8" s="11"/>
      <c r="DR8" s="12"/>
    </row>
    <row r="9" spans="1:122" ht="135.75" customHeight="1" thickBot="1" x14ac:dyDescent="0.35">
      <c r="A9" s="266" t="s">
        <v>195</v>
      </c>
      <c r="B9" s="267"/>
      <c r="C9" s="30" t="s">
        <v>203</v>
      </c>
      <c r="D9" s="30" t="s">
        <v>248</v>
      </c>
      <c r="E9" s="120" t="s">
        <v>46</v>
      </c>
      <c r="F9" s="167" t="s">
        <v>243</v>
      </c>
      <c r="G9" s="30" t="s">
        <v>49</v>
      </c>
      <c r="H9" s="30" t="s">
        <v>48</v>
      </c>
      <c r="I9" s="31" t="s">
        <v>53</v>
      </c>
      <c r="J9" s="33">
        <v>43586</v>
      </c>
      <c r="K9" s="34">
        <v>43739</v>
      </c>
      <c r="L9" s="10"/>
      <c r="M9" s="3"/>
      <c r="N9" s="14"/>
      <c r="O9" s="14"/>
      <c r="P9" s="14"/>
      <c r="Q9" s="14"/>
      <c r="R9" s="14"/>
      <c r="S9" s="14"/>
      <c r="T9" s="14"/>
      <c r="U9" s="14"/>
      <c r="V9" s="14"/>
      <c r="W9" s="17"/>
      <c r="X9" s="10"/>
      <c r="Y9" s="14"/>
      <c r="Z9" s="14"/>
      <c r="AA9" s="14"/>
      <c r="AB9" s="14"/>
      <c r="AC9" s="14"/>
      <c r="AD9" s="14"/>
      <c r="AE9" s="14"/>
      <c r="AF9" s="14"/>
      <c r="AG9" s="14"/>
      <c r="AH9" s="14"/>
      <c r="AI9" s="17"/>
      <c r="AJ9" s="10"/>
      <c r="AK9" s="14"/>
      <c r="AL9" s="14"/>
      <c r="AM9" s="14"/>
      <c r="AN9" s="14"/>
      <c r="AO9" s="14"/>
      <c r="AP9" s="14"/>
      <c r="AQ9" s="14"/>
      <c r="AR9" s="14"/>
      <c r="AS9" s="14"/>
      <c r="AT9" s="14"/>
      <c r="AU9" s="17"/>
      <c r="AV9" s="10"/>
      <c r="AW9" s="14"/>
      <c r="AX9" s="14"/>
      <c r="AY9" s="14"/>
      <c r="AZ9" s="14"/>
      <c r="BA9" s="14"/>
      <c r="BB9" s="14"/>
      <c r="BC9" s="14"/>
      <c r="BD9" s="14"/>
      <c r="BE9" s="14"/>
      <c r="BF9" s="14"/>
      <c r="BG9" s="17"/>
      <c r="BH9" s="10"/>
      <c r="BI9" s="14"/>
      <c r="BJ9" s="14"/>
      <c r="BK9" s="14"/>
      <c r="BL9" s="14"/>
      <c r="BM9" s="14"/>
      <c r="BN9" s="14"/>
      <c r="BO9" s="14"/>
      <c r="BP9" s="14"/>
      <c r="BQ9" s="14"/>
      <c r="BR9" s="14"/>
      <c r="BS9" s="17"/>
      <c r="BT9" s="10"/>
      <c r="BU9" s="14"/>
      <c r="BV9" s="14"/>
      <c r="BW9" s="14"/>
      <c r="BX9" s="14"/>
      <c r="BY9" s="14"/>
      <c r="BZ9" s="14"/>
      <c r="CA9" s="14"/>
      <c r="CB9" s="14"/>
      <c r="CC9" s="14"/>
      <c r="CD9" s="14"/>
      <c r="CE9" s="17"/>
      <c r="CF9" s="10"/>
      <c r="CG9" s="14"/>
      <c r="CH9" s="14"/>
      <c r="CI9" s="14"/>
      <c r="CJ9" s="14"/>
      <c r="CK9" s="14"/>
      <c r="CL9" s="14"/>
      <c r="CM9" s="14"/>
      <c r="CN9" s="14"/>
      <c r="CO9" s="14"/>
      <c r="CP9" s="14"/>
      <c r="CQ9" s="17"/>
      <c r="CR9" s="10"/>
      <c r="CS9" s="14"/>
      <c r="CT9" s="14"/>
      <c r="CU9" s="14"/>
      <c r="CV9" s="14"/>
      <c r="CW9" s="14"/>
      <c r="CX9" s="14"/>
      <c r="CY9" s="14"/>
      <c r="CZ9" s="14"/>
      <c r="DA9" s="14"/>
      <c r="DB9" s="14"/>
      <c r="DC9" s="17"/>
      <c r="DD9" s="10"/>
      <c r="DE9" s="14"/>
      <c r="DF9" s="14"/>
      <c r="DG9" s="14"/>
      <c r="DH9" s="14"/>
      <c r="DI9" s="14"/>
      <c r="DJ9" s="14"/>
      <c r="DK9" s="14"/>
      <c r="DL9" s="14"/>
      <c r="DM9" s="14"/>
      <c r="DN9" s="14"/>
      <c r="DO9" s="17"/>
      <c r="DP9" s="10"/>
      <c r="DQ9" s="14"/>
      <c r="DR9" s="17"/>
    </row>
    <row r="10" spans="1:122" ht="129" customHeight="1" thickBot="1" x14ac:dyDescent="0.35">
      <c r="A10" s="268"/>
      <c r="B10" s="269"/>
      <c r="C10" s="116" t="s">
        <v>45</v>
      </c>
      <c r="D10" s="30" t="s">
        <v>248</v>
      </c>
      <c r="E10" s="32" t="s">
        <v>46</v>
      </c>
      <c r="F10" s="167" t="s">
        <v>243</v>
      </c>
      <c r="G10" s="30" t="s">
        <v>50</v>
      </c>
      <c r="H10" s="32" t="s">
        <v>48</v>
      </c>
      <c r="I10" s="31" t="s">
        <v>53</v>
      </c>
      <c r="J10" s="33">
        <v>43556</v>
      </c>
      <c r="K10" s="34">
        <v>43739</v>
      </c>
      <c r="L10" s="19"/>
      <c r="M10" s="20"/>
      <c r="N10" s="20"/>
      <c r="O10" s="20"/>
      <c r="P10" s="20"/>
      <c r="Q10" s="20"/>
      <c r="R10" s="20"/>
      <c r="S10" s="20"/>
      <c r="T10" s="20"/>
      <c r="U10" s="20"/>
      <c r="V10" s="20"/>
      <c r="W10" s="21"/>
      <c r="X10" s="19"/>
      <c r="Y10" s="20"/>
      <c r="Z10" s="20"/>
      <c r="AA10" s="20"/>
      <c r="AB10" s="20"/>
      <c r="AC10" s="20"/>
      <c r="AD10" s="20"/>
      <c r="AE10" s="20"/>
      <c r="AF10" s="20"/>
      <c r="AG10" s="20"/>
      <c r="AH10" s="20"/>
      <c r="AI10" s="21"/>
      <c r="AJ10" s="19"/>
      <c r="AK10" s="20"/>
      <c r="AL10" s="20"/>
      <c r="AM10" s="20"/>
      <c r="AN10" s="20"/>
      <c r="AO10" s="20"/>
      <c r="AP10" s="20"/>
      <c r="AQ10" s="20"/>
      <c r="AR10" s="20"/>
      <c r="AS10" s="20"/>
      <c r="AT10" s="20"/>
      <c r="AU10" s="21"/>
      <c r="AV10" s="19"/>
      <c r="AW10" s="20"/>
      <c r="AX10" s="20"/>
      <c r="AY10" s="20"/>
      <c r="AZ10" s="20"/>
      <c r="BA10" s="20"/>
      <c r="BB10" s="20"/>
      <c r="BC10" s="20"/>
      <c r="BD10" s="20"/>
      <c r="BE10" s="20"/>
      <c r="BF10" s="20"/>
      <c r="BG10" s="21"/>
      <c r="BH10" s="19"/>
      <c r="BI10" s="20"/>
      <c r="BJ10" s="20"/>
      <c r="BK10" s="20"/>
      <c r="BL10" s="20"/>
      <c r="BM10" s="20"/>
      <c r="BN10" s="20"/>
      <c r="BO10" s="20"/>
      <c r="BP10" s="20"/>
      <c r="BQ10" s="20"/>
      <c r="BR10" s="20"/>
      <c r="BS10" s="21"/>
      <c r="BT10" s="19"/>
      <c r="BU10" s="20"/>
      <c r="BV10" s="20"/>
      <c r="BW10" s="20"/>
      <c r="BX10" s="20"/>
      <c r="BY10" s="20"/>
      <c r="BZ10" s="20"/>
      <c r="CA10" s="20"/>
      <c r="CB10" s="20"/>
      <c r="CC10" s="20"/>
      <c r="CD10" s="20"/>
      <c r="CE10" s="21"/>
      <c r="CF10" s="19"/>
      <c r="CG10" s="20"/>
      <c r="CH10" s="20"/>
      <c r="CI10" s="20"/>
      <c r="CJ10" s="20"/>
      <c r="CK10" s="20"/>
      <c r="CL10" s="20"/>
      <c r="CM10" s="20"/>
      <c r="CN10" s="20"/>
      <c r="CO10" s="20"/>
      <c r="CP10" s="20"/>
      <c r="CQ10" s="21"/>
      <c r="CR10" s="19"/>
      <c r="CS10" s="20"/>
      <c r="CT10" s="20"/>
      <c r="CU10" s="20"/>
      <c r="CV10" s="20"/>
      <c r="CW10" s="20"/>
      <c r="CX10" s="20"/>
      <c r="CY10" s="20"/>
      <c r="CZ10" s="20"/>
      <c r="DA10" s="20"/>
      <c r="DB10" s="20"/>
      <c r="DC10" s="21"/>
      <c r="DD10" s="19"/>
      <c r="DE10" s="20"/>
      <c r="DF10" s="20"/>
      <c r="DG10" s="20"/>
      <c r="DH10" s="20"/>
      <c r="DI10" s="20"/>
      <c r="DJ10" s="20"/>
      <c r="DK10" s="20"/>
      <c r="DL10" s="20"/>
      <c r="DM10" s="20"/>
      <c r="DN10" s="20"/>
      <c r="DO10" s="21"/>
      <c r="DP10" s="19"/>
      <c r="DQ10" s="20"/>
      <c r="DR10" s="21"/>
    </row>
    <row r="11" spans="1:122" ht="144.75" customHeight="1" thickBot="1" x14ac:dyDescent="0.35">
      <c r="A11" s="412" t="s">
        <v>196</v>
      </c>
      <c r="B11" s="413"/>
      <c r="C11" s="180" t="s">
        <v>51</v>
      </c>
      <c r="D11" s="38" t="s">
        <v>247</v>
      </c>
      <c r="E11" s="35" t="s">
        <v>52</v>
      </c>
      <c r="F11" s="168" t="s">
        <v>116</v>
      </c>
      <c r="G11" s="35" t="s">
        <v>137</v>
      </c>
      <c r="H11" s="35" t="s">
        <v>48</v>
      </c>
      <c r="I11" s="39" t="s">
        <v>202</v>
      </c>
      <c r="J11" s="36">
        <v>43435</v>
      </c>
      <c r="K11" s="37">
        <v>43435</v>
      </c>
      <c r="L11" s="19"/>
      <c r="M11" s="20"/>
      <c r="N11" s="20"/>
      <c r="O11" s="20"/>
      <c r="P11" s="20"/>
      <c r="Q11" s="20"/>
      <c r="R11" s="20"/>
      <c r="S11" s="20"/>
      <c r="T11" s="20"/>
      <c r="U11" s="20"/>
      <c r="V11" s="20"/>
      <c r="W11" s="21"/>
      <c r="X11" s="19"/>
      <c r="Y11" s="20"/>
      <c r="Z11" s="20"/>
      <c r="AA11" s="20"/>
      <c r="AB11" s="20"/>
      <c r="AC11" s="20"/>
      <c r="AD11" s="20"/>
      <c r="AE11" s="20"/>
      <c r="AF11" s="20"/>
      <c r="AG11" s="20"/>
      <c r="AH11" s="20"/>
      <c r="AI11" s="21"/>
      <c r="AJ11" s="19"/>
      <c r="AK11" s="20"/>
      <c r="AL11" s="20"/>
      <c r="AM11" s="20"/>
      <c r="AN11" s="20"/>
      <c r="AO11" s="20"/>
      <c r="AP11" s="20"/>
      <c r="AQ11" s="20"/>
      <c r="AR11" s="20"/>
      <c r="AS11" s="20"/>
      <c r="AT11" s="20"/>
      <c r="AU11" s="21"/>
      <c r="AV11" s="19"/>
      <c r="AW11" s="20"/>
      <c r="AX11" s="20"/>
      <c r="AY11" s="20"/>
      <c r="AZ11" s="20"/>
      <c r="BA11" s="20"/>
      <c r="BB11" s="20"/>
      <c r="BC11" s="20"/>
      <c r="BD11" s="20"/>
      <c r="BE11" s="20"/>
      <c r="BF11" s="20"/>
      <c r="BG11" s="21"/>
      <c r="BH11" s="19"/>
      <c r="BI11" s="20"/>
      <c r="BJ11" s="20"/>
      <c r="BK11" s="20"/>
      <c r="BL11" s="20"/>
      <c r="BM11" s="20"/>
      <c r="BN11" s="20"/>
      <c r="BO11" s="20"/>
      <c r="BP11" s="20"/>
      <c r="BQ11" s="20"/>
      <c r="BR11" s="20"/>
      <c r="BS11" s="21"/>
      <c r="BT11" s="19"/>
      <c r="BU11" s="20"/>
      <c r="BV11" s="20"/>
      <c r="BW11" s="20"/>
      <c r="BX11" s="20"/>
      <c r="BY11" s="20"/>
      <c r="BZ11" s="20"/>
      <c r="CA11" s="20"/>
      <c r="CB11" s="20"/>
      <c r="CC11" s="20"/>
      <c r="CD11" s="20"/>
      <c r="CE11" s="21"/>
      <c r="CF11" s="19"/>
      <c r="CG11" s="20"/>
      <c r="CH11" s="20"/>
      <c r="CI11" s="20"/>
      <c r="CJ11" s="20"/>
      <c r="CK11" s="20"/>
      <c r="CL11" s="20"/>
      <c r="CM11" s="20"/>
      <c r="CN11" s="20"/>
      <c r="CO11" s="20"/>
      <c r="CP11" s="20"/>
      <c r="CQ11" s="21"/>
      <c r="CR11" s="19"/>
      <c r="CS11" s="20"/>
      <c r="CT11" s="20"/>
      <c r="CU11" s="20"/>
      <c r="CV11" s="20"/>
      <c r="CW11" s="20"/>
      <c r="CX11" s="20"/>
      <c r="CY11" s="20"/>
      <c r="CZ11" s="20"/>
      <c r="DA11" s="20"/>
      <c r="DB11" s="20"/>
      <c r="DC11" s="21"/>
      <c r="DD11" s="19"/>
      <c r="DE11" s="20"/>
      <c r="DF11" s="20"/>
      <c r="DG11" s="20"/>
      <c r="DH11" s="20"/>
      <c r="DI11" s="20"/>
      <c r="DJ11" s="20"/>
      <c r="DK11" s="20"/>
      <c r="DL11" s="20"/>
      <c r="DM11" s="20"/>
      <c r="DN11" s="20"/>
      <c r="DO11" s="21"/>
      <c r="DP11" s="19"/>
      <c r="DQ11" s="20"/>
      <c r="DR11" s="21"/>
    </row>
    <row r="12" spans="1:122" ht="123" customHeight="1" thickBot="1" x14ac:dyDescent="0.35">
      <c r="A12" s="412" t="s">
        <v>197</v>
      </c>
      <c r="B12" s="414"/>
      <c r="C12" s="121" t="s">
        <v>230</v>
      </c>
      <c r="D12" s="30" t="s">
        <v>246</v>
      </c>
      <c r="E12" s="35" t="s">
        <v>46</v>
      </c>
      <c r="F12" s="167" t="s">
        <v>243</v>
      </c>
      <c r="G12" s="35" t="s">
        <v>47</v>
      </c>
      <c r="H12" s="35" t="s">
        <v>47</v>
      </c>
      <c r="I12" s="39" t="s">
        <v>47</v>
      </c>
      <c r="J12" s="36">
        <v>43191</v>
      </c>
      <c r="K12" s="37">
        <v>43739</v>
      </c>
      <c r="L12" s="19"/>
      <c r="M12" s="20"/>
      <c r="N12" s="20"/>
      <c r="O12" s="20"/>
      <c r="P12" s="20"/>
      <c r="Q12" s="20"/>
      <c r="R12" s="20"/>
      <c r="S12" s="20"/>
      <c r="T12" s="20"/>
      <c r="U12" s="20"/>
      <c r="V12" s="20"/>
      <c r="W12" s="21"/>
      <c r="X12" s="19"/>
      <c r="Y12" s="20"/>
      <c r="Z12" s="20"/>
      <c r="AA12" s="20"/>
      <c r="AB12" s="20"/>
      <c r="AC12" s="20"/>
      <c r="AD12" s="20"/>
      <c r="AE12" s="20"/>
      <c r="AF12" s="20"/>
      <c r="AG12" s="20"/>
      <c r="AH12" s="20"/>
      <c r="AI12" s="21"/>
      <c r="AJ12" s="19"/>
      <c r="AK12" s="20"/>
      <c r="AL12" s="20"/>
      <c r="AM12" s="20"/>
      <c r="AN12" s="20"/>
      <c r="AO12" s="20"/>
      <c r="AP12" s="20"/>
      <c r="AQ12" s="20"/>
      <c r="AR12" s="20"/>
      <c r="AS12" s="20"/>
      <c r="AT12" s="20"/>
      <c r="AU12" s="21"/>
      <c r="AV12" s="19"/>
      <c r="AW12" s="20"/>
      <c r="AX12" s="20"/>
      <c r="AY12" s="20"/>
      <c r="AZ12" s="20"/>
      <c r="BA12" s="20"/>
      <c r="BB12" s="20"/>
      <c r="BC12" s="20"/>
      <c r="BD12" s="20"/>
      <c r="BE12" s="20"/>
      <c r="BF12" s="20"/>
      <c r="BG12" s="21"/>
      <c r="BH12" s="19"/>
      <c r="BI12" s="20"/>
      <c r="BJ12" s="20"/>
      <c r="BK12" s="20"/>
      <c r="BL12" s="20"/>
      <c r="BM12" s="20"/>
      <c r="BN12" s="20"/>
      <c r="BO12" s="20"/>
      <c r="BP12" s="20"/>
      <c r="BQ12" s="20"/>
      <c r="BR12" s="20"/>
      <c r="BS12" s="21"/>
      <c r="BT12" s="19"/>
      <c r="BU12" s="20"/>
      <c r="BV12" s="20"/>
      <c r="BW12" s="20"/>
      <c r="BX12" s="20"/>
      <c r="BY12" s="20"/>
      <c r="BZ12" s="20"/>
      <c r="CA12" s="20"/>
      <c r="CB12" s="20"/>
      <c r="CC12" s="20"/>
      <c r="CD12" s="20"/>
      <c r="CE12" s="21"/>
      <c r="CF12" s="19"/>
      <c r="CG12" s="20"/>
      <c r="CH12" s="20"/>
      <c r="CI12" s="20"/>
      <c r="CJ12" s="20"/>
      <c r="CK12" s="20"/>
      <c r="CL12" s="20"/>
      <c r="CM12" s="20"/>
      <c r="CN12" s="20"/>
      <c r="CO12" s="20"/>
      <c r="CP12" s="20"/>
      <c r="CQ12" s="21"/>
      <c r="CR12" s="19"/>
      <c r="CS12" s="20"/>
      <c r="CT12" s="20"/>
      <c r="CU12" s="20"/>
      <c r="CV12" s="20"/>
      <c r="CW12" s="20"/>
      <c r="CX12" s="20"/>
      <c r="CY12" s="20"/>
      <c r="CZ12" s="20"/>
      <c r="DA12" s="20"/>
      <c r="DB12" s="20"/>
      <c r="DC12" s="21"/>
      <c r="DD12" s="19"/>
      <c r="DE12" s="20"/>
      <c r="DF12" s="20"/>
      <c r="DG12" s="20"/>
      <c r="DH12" s="20"/>
      <c r="DI12" s="20"/>
      <c r="DJ12" s="20"/>
      <c r="DK12" s="20"/>
      <c r="DL12" s="20"/>
      <c r="DM12" s="20"/>
      <c r="DN12" s="20"/>
      <c r="DO12" s="21"/>
      <c r="DP12" s="19"/>
      <c r="DQ12" s="20"/>
      <c r="DR12" s="21"/>
    </row>
    <row r="13" spans="1:122" ht="78" customHeight="1" thickBot="1" x14ac:dyDescent="0.35">
      <c r="A13" s="392" t="s">
        <v>198</v>
      </c>
      <c r="B13" s="393"/>
      <c r="C13" s="179" t="s">
        <v>37</v>
      </c>
      <c r="D13" s="35" t="s">
        <v>201</v>
      </c>
      <c r="E13" s="35" t="s">
        <v>46</v>
      </c>
      <c r="F13" s="168" t="s">
        <v>116</v>
      </c>
      <c r="G13" s="30" t="s">
        <v>54</v>
      </c>
      <c r="H13" s="35" t="s">
        <v>48</v>
      </c>
      <c r="I13" s="31" t="s">
        <v>55</v>
      </c>
      <c r="J13" s="36">
        <v>43221</v>
      </c>
      <c r="K13" s="37">
        <v>43586</v>
      </c>
      <c r="L13" s="19"/>
      <c r="M13" s="20"/>
      <c r="N13" s="20"/>
      <c r="O13" s="20"/>
      <c r="P13" s="20"/>
      <c r="Q13" s="20"/>
      <c r="R13" s="20"/>
      <c r="S13" s="20"/>
      <c r="T13" s="20"/>
      <c r="U13" s="20"/>
      <c r="V13" s="20"/>
      <c r="W13" s="21"/>
      <c r="X13" s="19"/>
      <c r="Y13" s="20"/>
      <c r="Z13" s="20"/>
      <c r="AA13" s="20"/>
      <c r="AB13" s="20"/>
      <c r="AC13" s="20"/>
      <c r="AD13" s="20"/>
      <c r="AE13" s="20"/>
      <c r="AF13" s="20"/>
      <c r="AG13" s="20"/>
      <c r="AH13" s="20"/>
      <c r="AI13" s="21"/>
      <c r="AJ13" s="19"/>
      <c r="AK13" s="20"/>
      <c r="AL13" s="20"/>
      <c r="AM13" s="20"/>
      <c r="AN13" s="20"/>
      <c r="AO13" s="20"/>
      <c r="AP13" s="20"/>
      <c r="AQ13" s="20"/>
      <c r="AR13" s="20"/>
      <c r="AS13" s="20"/>
      <c r="AT13" s="20"/>
      <c r="AU13" s="21"/>
      <c r="AV13" s="19"/>
      <c r="AW13" s="20"/>
      <c r="AX13" s="20"/>
      <c r="AY13" s="20"/>
      <c r="AZ13" s="20"/>
      <c r="BA13" s="20"/>
      <c r="BB13" s="20"/>
      <c r="BC13" s="20"/>
      <c r="BD13" s="20"/>
      <c r="BE13" s="20"/>
      <c r="BF13" s="20"/>
      <c r="BG13" s="21"/>
      <c r="BH13" s="19"/>
      <c r="BI13" s="20"/>
      <c r="BJ13" s="20"/>
      <c r="BK13" s="20"/>
      <c r="BL13" s="20"/>
      <c r="BM13" s="20"/>
      <c r="BN13" s="20"/>
      <c r="BO13" s="20"/>
      <c r="BP13" s="20"/>
      <c r="BQ13" s="20"/>
      <c r="BR13" s="20"/>
      <c r="BS13" s="21"/>
      <c r="BT13" s="19"/>
      <c r="BU13" s="20"/>
      <c r="BV13" s="20"/>
      <c r="BW13" s="20"/>
      <c r="BX13" s="20"/>
      <c r="BY13" s="20"/>
      <c r="BZ13" s="20"/>
      <c r="CA13" s="20"/>
      <c r="CB13" s="20"/>
      <c r="CC13" s="20"/>
      <c r="CD13" s="20"/>
      <c r="CE13" s="21"/>
      <c r="CF13" s="19"/>
      <c r="CG13" s="20"/>
      <c r="CH13" s="20"/>
      <c r="CI13" s="20"/>
      <c r="CJ13" s="20"/>
      <c r="CK13" s="20"/>
      <c r="CL13" s="20"/>
      <c r="CM13" s="20"/>
      <c r="CN13" s="20"/>
      <c r="CO13" s="20"/>
      <c r="CP13" s="20"/>
      <c r="CQ13" s="21"/>
      <c r="CR13" s="19"/>
      <c r="CS13" s="20"/>
      <c r="CT13" s="20"/>
      <c r="CU13" s="20"/>
      <c r="CV13" s="20"/>
      <c r="CW13" s="20"/>
      <c r="CX13" s="20"/>
      <c r="CY13" s="20"/>
      <c r="CZ13" s="20"/>
      <c r="DA13" s="20"/>
      <c r="DB13" s="20"/>
      <c r="DC13" s="21"/>
      <c r="DD13" s="19"/>
      <c r="DE13" s="20"/>
      <c r="DF13" s="20"/>
      <c r="DG13" s="20"/>
      <c r="DH13" s="20"/>
      <c r="DI13" s="20"/>
      <c r="DJ13" s="20"/>
      <c r="DK13" s="20"/>
      <c r="DL13" s="20"/>
      <c r="DM13" s="20"/>
      <c r="DN13" s="20"/>
      <c r="DO13" s="21"/>
      <c r="DP13" s="19"/>
      <c r="DQ13" s="20"/>
      <c r="DR13" s="21"/>
    </row>
    <row r="14" spans="1:122" ht="223.5" customHeight="1" x14ac:dyDescent="0.3">
      <c r="A14" s="392" t="s">
        <v>199</v>
      </c>
      <c r="B14" s="393"/>
      <c r="C14" s="398" t="s">
        <v>200</v>
      </c>
      <c r="D14" s="215"/>
      <c r="E14" s="215"/>
      <c r="F14" s="215"/>
      <c r="G14" s="215"/>
      <c r="H14" s="215"/>
      <c r="I14" s="215"/>
      <c r="J14" s="215"/>
      <c r="K14" s="215"/>
      <c r="L14" s="20"/>
      <c r="M14" s="20"/>
      <c r="N14" s="20"/>
      <c r="O14" s="20"/>
      <c r="P14" s="20"/>
      <c r="Q14" s="20"/>
      <c r="R14" s="20"/>
      <c r="S14" s="20"/>
      <c r="T14" s="20"/>
      <c r="U14" s="20"/>
      <c r="V14" s="20"/>
      <c r="W14" s="21"/>
      <c r="X14" s="19"/>
      <c r="Y14" s="20"/>
      <c r="Z14" s="20"/>
      <c r="AA14" s="20"/>
      <c r="AB14" s="20"/>
      <c r="AC14" s="20"/>
      <c r="AD14" s="20"/>
      <c r="AE14" s="20"/>
      <c r="AF14" s="20"/>
      <c r="AG14" s="20"/>
      <c r="AH14" s="20"/>
      <c r="AI14" s="21"/>
      <c r="AJ14" s="19"/>
      <c r="AK14" s="20"/>
      <c r="AL14" s="20"/>
      <c r="AM14" s="20"/>
      <c r="AN14" s="20"/>
      <c r="AO14" s="20"/>
      <c r="AP14" s="20"/>
      <c r="AQ14" s="20"/>
      <c r="AR14" s="20"/>
      <c r="AS14" s="20"/>
      <c r="AT14" s="20"/>
      <c r="AU14" s="21"/>
      <c r="AV14" s="19"/>
      <c r="AW14" s="20"/>
      <c r="AX14" s="20"/>
      <c r="AY14" s="20"/>
      <c r="AZ14" s="20"/>
      <c r="BA14" s="20"/>
      <c r="BB14" s="20"/>
      <c r="BC14" s="20"/>
      <c r="BD14" s="20"/>
      <c r="BE14" s="20"/>
      <c r="BF14" s="20"/>
      <c r="BG14" s="21"/>
      <c r="BH14" s="19"/>
      <c r="BI14" s="20"/>
      <c r="BJ14" s="20"/>
      <c r="BK14" s="20"/>
      <c r="BL14" s="20"/>
      <c r="BM14" s="20"/>
      <c r="BN14" s="20"/>
      <c r="BO14" s="20"/>
      <c r="BP14" s="20"/>
      <c r="BQ14" s="20"/>
      <c r="BR14" s="20"/>
      <c r="BS14" s="21"/>
      <c r="BT14" s="19"/>
      <c r="BU14" s="20"/>
      <c r="BV14" s="20"/>
      <c r="BW14" s="20"/>
      <c r="BX14" s="20"/>
      <c r="BY14" s="20"/>
      <c r="BZ14" s="20"/>
      <c r="CA14" s="20"/>
      <c r="CB14" s="20"/>
      <c r="CC14" s="20"/>
      <c r="CD14" s="20"/>
      <c r="CE14" s="21"/>
      <c r="CF14" s="19"/>
      <c r="CG14" s="20"/>
      <c r="CH14" s="20"/>
      <c r="CI14" s="20"/>
      <c r="CJ14" s="20"/>
      <c r="CK14" s="20"/>
      <c r="CL14" s="20"/>
      <c r="CM14" s="20"/>
      <c r="CN14" s="20"/>
      <c r="CO14" s="20"/>
      <c r="CP14" s="20"/>
      <c r="CQ14" s="21"/>
      <c r="CR14" s="19"/>
      <c r="CS14" s="20"/>
      <c r="CT14" s="20"/>
      <c r="CU14" s="20"/>
      <c r="CV14" s="20"/>
      <c r="CW14" s="20"/>
      <c r="CX14" s="20"/>
      <c r="CY14" s="20"/>
      <c r="CZ14" s="20"/>
      <c r="DA14" s="20"/>
      <c r="DB14" s="20"/>
      <c r="DC14" s="21"/>
      <c r="DD14" s="19"/>
      <c r="DE14" s="20"/>
      <c r="DF14" s="20"/>
      <c r="DG14" s="20"/>
      <c r="DH14" s="20"/>
      <c r="DI14" s="20"/>
      <c r="DJ14" s="20"/>
      <c r="DK14" s="20"/>
      <c r="DL14" s="20"/>
      <c r="DM14" s="20"/>
      <c r="DN14" s="20"/>
      <c r="DO14" s="21"/>
      <c r="DP14" s="19"/>
      <c r="DQ14" s="20"/>
      <c r="DR14" s="21"/>
    </row>
  </sheetData>
  <mergeCells count="177">
    <mergeCell ref="A8:B8"/>
    <mergeCell ref="A9:B10"/>
    <mergeCell ref="A11:B11"/>
    <mergeCell ref="A12:B12"/>
    <mergeCell ref="A13:B13"/>
    <mergeCell ref="A14:B14"/>
    <mergeCell ref="DM6:DM7"/>
    <mergeCell ref="DN6:DN7"/>
    <mergeCell ref="DO6:DO7"/>
    <mergeCell ref="DA6:DA7"/>
    <mergeCell ref="DB6:DB7"/>
    <mergeCell ref="DC6:DC7"/>
    <mergeCell ref="DD6:DD7"/>
    <mergeCell ref="DE6:DE7"/>
    <mergeCell ref="DF6:DF7"/>
    <mergeCell ref="CU6:CU7"/>
    <mergeCell ref="CV6:CV7"/>
    <mergeCell ref="CW6:CW7"/>
    <mergeCell ref="CX6:CX7"/>
    <mergeCell ref="CY6:CY7"/>
    <mergeCell ref="CZ6:CZ7"/>
    <mergeCell ref="CO6:CO7"/>
    <mergeCell ref="CP6:CP7"/>
    <mergeCell ref="CQ6:CQ7"/>
    <mergeCell ref="DP6:DP7"/>
    <mergeCell ref="DQ6:DQ7"/>
    <mergeCell ref="DR6:DR7"/>
    <mergeCell ref="DG6:DG7"/>
    <mergeCell ref="DH6:DH7"/>
    <mergeCell ref="DI6:DI7"/>
    <mergeCell ref="DJ6:DJ7"/>
    <mergeCell ref="DK6:DK7"/>
    <mergeCell ref="DL6:DL7"/>
    <mergeCell ref="CR6:CR7"/>
    <mergeCell ref="CS6:CS7"/>
    <mergeCell ref="CT6:CT7"/>
    <mergeCell ref="CI6:CI7"/>
    <mergeCell ref="CJ6:CJ7"/>
    <mergeCell ref="CK6:CK7"/>
    <mergeCell ref="CL6:CL7"/>
    <mergeCell ref="CM6:CM7"/>
    <mergeCell ref="CN6:CN7"/>
    <mergeCell ref="CC6:CC7"/>
    <mergeCell ref="CD6:CD7"/>
    <mergeCell ref="CE6:CE7"/>
    <mergeCell ref="CF6:CF7"/>
    <mergeCell ref="CG6:CG7"/>
    <mergeCell ref="CH6:CH7"/>
    <mergeCell ref="BW6:BW7"/>
    <mergeCell ref="BX6:BX7"/>
    <mergeCell ref="BY6:BY7"/>
    <mergeCell ref="BZ6:BZ7"/>
    <mergeCell ref="CA6:CA7"/>
    <mergeCell ref="CB6:CB7"/>
    <mergeCell ref="BQ6:BQ7"/>
    <mergeCell ref="BR6:BR7"/>
    <mergeCell ref="BS6:BS7"/>
    <mergeCell ref="BT6:BT7"/>
    <mergeCell ref="BU6:BU7"/>
    <mergeCell ref="BV6:BV7"/>
    <mergeCell ref="BK6:BK7"/>
    <mergeCell ref="BL6:BL7"/>
    <mergeCell ref="BM6:BM7"/>
    <mergeCell ref="BN6:BN7"/>
    <mergeCell ref="BO6:BO7"/>
    <mergeCell ref="BP6:BP7"/>
    <mergeCell ref="BE6:BE7"/>
    <mergeCell ref="BF6:BF7"/>
    <mergeCell ref="BG6:BG7"/>
    <mergeCell ref="BH6:BH7"/>
    <mergeCell ref="BI6:BI7"/>
    <mergeCell ref="BJ6:BJ7"/>
    <mergeCell ref="AY6:AY7"/>
    <mergeCell ref="AZ6:AZ7"/>
    <mergeCell ref="BA6:BA7"/>
    <mergeCell ref="BB6:BB7"/>
    <mergeCell ref="BC6:BC7"/>
    <mergeCell ref="BD6:BD7"/>
    <mergeCell ref="AS6:AS7"/>
    <mergeCell ref="AT6:AT7"/>
    <mergeCell ref="AU6:AU7"/>
    <mergeCell ref="AV6:AV7"/>
    <mergeCell ref="AW6:AW7"/>
    <mergeCell ref="AX6:AX7"/>
    <mergeCell ref="AM6:AM7"/>
    <mergeCell ref="AN6:AN7"/>
    <mergeCell ref="AO6:AO7"/>
    <mergeCell ref="AP6:AP7"/>
    <mergeCell ref="AQ6:AQ7"/>
    <mergeCell ref="AR6:AR7"/>
    <mergeCell ref="A6:B7"/>
    <mergeCell ref="C6:C7"/>
    <mergeCell ref="D6:D7"/>
    <mergeCell ref="E6:E7"/>
    <mergeCell ref="F6:F7"/>
    <mergeCell ref="G6:G7"/>
    <mergeCell ref="U6:U7"/>
    <mergeCell ref="V6:V7"/>
    <mergeCell ref="W6:W7"/>
    <mergeCell ref="O6:O7"/>
    <mergeCell ref="P6:P7"/>
    <mergeCell ref="Q6:Q7"/>
    <mergeCell ref="R6:R7"/>
    <mergeCell ref="S6:S7"/>
    <mergeCell ref="T6:T7"/>
    <mergeCell ref="CF5:CI5"/>
    <mergeCell ref="CJ5:CM5"/>
    <mergeCell ref="CN5:CQ5"/>
    <mergeCell ref="H6:H7"/>
    <mergeCell ref="I6:I7"/>
    <mergeCell ref="J6:K6"/>
    <mergeCell ref="L6:L7"/>
    <mergeCell ref="M6:M7"/>
    <mergeCell ref="N6:N7"/>
    <mergeCell ref="X6:X7"/>
    <mergeCell ref="Y6:Y7"/>
    <mergeCell ref="Z6:Z7"/>
    <mergeCell ref="AG6:AG7"/>
    <mergeCell ref="AH6:AH7"/>
    <mergeCell ref="AI6:AI7"/>
    <mergeCell ref="AJ6:AJ7"/>
    <mergeCell ref="AK6:AK7"/>
    <mergeCell ref="AL6:AL7"/>
    <mergeCell ref="AA6:AA7"/>
    <mergeCell ref="AB6:AB7"/>
    <mergeCell ref="AC6:AC7"/>
    <mergeCell ref="AD6:AD7"/>
    <mergeCell ref="AE6:AE7"/>
    <mergeCell ref="AF6:AF7"/>
    <mergeCell ref="AZ5:BC5"/>
    <mergeCell ref="BD5:BG5"/>
    <mergeCell ref="BH5:BK5"/>
    <mergeCell ref="BL5:BO5"/>
    <mergeCell ref="BP5:BS5"/>
    <mergeCell ref="DD4:DO4"/>
    <mergeCell ref="L5:O5"/>
    <mergeCell ref="P5:S5"/>
    <mergeCell ref="T5:W5"/>
    <mergeCell ref="X5:AA5"/>
    <mergeCell ref="AB5:AE5"/>
    <mergeCell ref="AF5:AI5"/>
    <mergeCell ref="AJ5:AM5"/>
    <mergeCell ref="AN5:AQ5"/>
    <mergeCell ref="AR5:AU5"/>
    <mergeCell ref="CR5:CU5"/>
    <mergeCell ref="CV5:CY5"/>
    <mergeCell ref="CZ5:DC5"/>
    <mergeCell ref="DD5:DG5"/>
    <mergeCell ref="DH5:DK5"/>
    <mergeCell ref="DL5:DO5"/>
    <mergeCell ref="BT5:BW5"/>
    <mergeCell ref="BX5:CA5"/>
    <mergeCell ref="CB5:CE5"/>
    <mergeCell ref="C14:K14"/>
    <mergeCell ref="A1:K1"/>
    <mergeCell ref="A2:K2"/>
    <mergeCell ref="L2:W2"/>
    <mergeCell ref="A3:K3"/>
    <mergeCell ref="L3:W3"/>
    <mergeCell ref="X3:AI3"/>
    <mergeCell ref="DD3:DO3"/>
    <mergeCell ref="A4:K5"/>
    <mergeCell ref="L4:W4"/>
    <mergeCell ref="X4:AI4"/>
    <mergeCell ref="AJ4:AU4"/>
    <mergeCell ref="AV4:BG4"/>
    <mergeCell ref="BH4:BS4"/>
    <mergeCell ref="BT4:CE4"/>
    <mergeCell ref="CF4:CQ4"/>
    <mergeCell ref="CR4:DC4"/>
    <mergeCell ref="AJ3:AU3"/>
    <mergeCell ref="AV3:BG3"/>
    <mergeCell ref="BH3:BS3"/>
    <mergeCell ref="BT3:CE3"/>
    <mergeCell ref="CF3:CQ3"/>
    <mergeCell ref="CR3:DC3"/>
    <mergeCell ref="AV5:AY5"/>
  </mergeCells>
  <conditionalFormatting sqref="DP9">
    <cfRule type="cellIs" dxfId="40" priority="7" operator="equal">
      <formula>"endangered"</formula>
    </cfRule>
    <cfRule type="cellIs" dxfId="39" priority="8" operator="equal">
      <formula>"delayed"</formula>
    </cfRule>
    <cfRule type="cellIs" dxfId="38" priority="9" operator="equal">
      <formula>"completed"</formula>
    </cfRule>
  </conditionalFormatting>
  <conditionalFormatting sqref="DP8">
    <cfRule type="cellIs" dxfId="37" priority="56" operator="equal">
      <formula>"""endangered"""</formula>
    </cfRule>
    <cfRule type="cellIs" dxfId="36" priority="57" operator="equal">
      <formula>"""delayed"""</formula>
    </cfRule>
    <cfRule type="cellIs" dxfId="35" priority="58" operator="equal">
      <formula>"""completed"""</formula>
    </cfRule>
  </conditionalFormatting>
  <conditionalFormatting sqref="DP8">
    <cfRule type="cellIs" dxfId="34" priority="53" operator="equal">
      <formula>"endangered"</formula>
    </cfRule>
    <cfRule type="cellIs" dxfId="33" priority="54" operator="equal">
      <formula>"delayed"</formula>
    </cfRule>
    <cfRule type="cellIs" dxfId="32" priority="55" operator="equal">
      <formula>"completed"</formula>
    </cfRule>
  </conditionalFormatting>
  <conditionalFormatting sqref="DP8:DP9">
    <cfRule type="cellIs" dxfId="31" priority="31" operator="equal">
      <formula>"ONGOING"</formula>
    </cfRule>
    <cfRule type="cellIs" dxfId="30" priority="32" operator="equal">
      <formula>"PLANNED"</formula>
    </cfRule>
    <cfRule type="cellIs" dxfId="29" priority="33" operator="equal">
      <formula>"PLANNED"</formula>
    </cfRule>
    <cfRule type="cellIs" dxfId="28" priority="34" operator="equal">
      <formula>"PLANNED"</formula>
    </cfRule>
    <cfRule type="cellIs" dxfId="27" priority="35" operator="equal">
      <formula>"PLANNED"</formula>
    </cfRule>
    <cfRule type="cellIs" dxfId="26" priority="36" operator="equal">
      <formula>"PLANNED"</formula>
    </cfRule>
    <cfRule type="cellIs" dxfId="25" priority="37" operator="equal">
      <formula>"PLANNED"</formula>
    </cfRule>
    <cfRule type="cellIs" dxfId="24" priority="38" operator="equal">
      <formula>"DELAYED"</formula>
    </cfRule>
    <cfRule type="cellIs" dxfId="23" priority="39" operator="equal">
      <formula>"COMPLETED"</formula>
    </cfRule>
    <cfRule type="cellIs" dxfId="22" priority="40" operator="equal">
      <formula>"COMPETED"</formula>
    </cfRule>
    <cfRule type="cellIs" dxfId="21" priority="41" operator="equal">
      <formula>"PLANNED"</formula>
    </cfRule>
    <cfRule type="cellIs" dxfId="20" priority="42" operator="equal">
      <formula>"ONGOING"</formula>
    </cfRule>
    <cfRule type="cellIs" dxfId="19" priority="44" operator="equal">
      <formula>"PLANNED"</formula>
    </cfRule>
    <cfRule type="cellIs" dxfId="18" priority="45" operator="equal">
      <formula>"COMPLETED"</formula>
    </cfRule>
    <cfRule type="cellIs" dxfId="17" priority="46" operator="equal">
      <formula>"ONGOING"</formula>
    </cfRule>
  </conditionalFormatting>
  <conditionalFormatting sqref="DP9">
    <cfRule type="cellIs" dxfId="16" priority="16" operator="equal">
      <formula>"""endangered"""</formula>
    </cfRule>
    <cfRule type="cellIs" dxfId="15" priority="17" operator="equal">
      <formula>"""delayed"""</formula>
    </cfRule>
    <cfRule type="cellIs" dxfId="14" priority="18" operator="equal">
      <formula>"""completed"""</formula>
    </cfRule>
  </conditionalFormatting>
  <conditionalFormatting sqref="DP9">
    <cfRule type="cellIs" dxfId="13" priority="13" operator="equal">
      <formula>"endangered"</formula>
    </cfRule>
    <cfRule type="cellIs" dxfId="12" priority="14" operator="equal">
      <formula>"delayed"</formula>
    </cfRule>
    <cfRule type="cellIs" dxfId="11" priority="15" operator="equal">
      <formula>"completed"</formula>
    </cfRule>
  </conditionalFormatting>
  <conditionalFormatting sqref="DP9">
    <cfRule type="cellIs" dxfId="10" priority="10" operator="equal">
      <formula>"""endangered"""</formula>
    </cfRule>
    <cfRule type="cellIs" dxfId="9" priority="11" operator="equal">
      <formula>"""delayed"""</formula>
    </cfRule>
    <cfRule type="cellIs" dxfId="8" priority="12" operator="equal">
      <formula>"""completed"""</formula>
    </cfRule>
  </conditionalFormatting>
  <conditionalFormatting sqref="L8:M8">
    <cfRule type="containsText" dxfId="7" priority="4" operator="containsText" text="não">
      <formula>NOT(ISERROR(SEARCH("não",#REF!)))</formula>
    </cfRule>
    <cfRule type="containsText" dxfId="6" priority="5" operator="containsText" text="sim">
      <formula>NOT(ISERROR(SEARCH("sim",#REF!)))</formula>
    </cfRule>
  </conditionalFormatting>
  <conditionalFormatting sqref="W8 S8">
    <cfRule type="containsText" dxfId="5" priority="1" operator="containsText" text="prazo">
      <formula>NOT(ISERROR(SEARCH("prazo",#REF!)))</formula>
    </cfRule>
    <cfRule type="containsText" dxfId="4" priority="2" operator="containsText" text="não">
      <formula>NOT(ISERROR(SEARCH("não",#REF!)))</formula>
    </cfRule>
    <cfRule type="containsText" dxfId="3" priority="3" operator="containsText" text="sim">
      <formula>NOT(ISERROR(SEARCH("sim",#REF!)))</formula>
    </cfRule>
  </conditionalFormatting>
  <conditionalFormatting sqref="M9">
    <cfRule type="containsText" dxfId="2" priority="1072" operator="containsText" text="não">
      <formula>NOT(ISERROR(SEARCH("não",#REF!)))</formula>
    </cfRule>
    <cfRule type="containsText" dxfId="1" priority="1073" operator="containsText" text="sim">
      <formula>NOT(ISERROR(SEARCH("sim",#REF!)))</formula>
    </cfRule>
  </conditionalFormatting>
  <pageMargins left="0.511811024" right="0.511811024" top="0.78740157499999996" bottom="0.78740157499999996" header="0.31496062000000002" footer="0.31496062000000002"/>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43" operator="equal" id="{8089BC85-5C4A-4EBE-918D-AC65B65B5EF2}">
            <xm:f>'\Users\camara_ana\Google Drive\IKI PNA IPACC\IKI\IKI Adaptação\2.TDRs\AdaptaClima\Matriz Full Size\[Cópia de GIZ-CSI_PlanningMatrix-2017_EF_PB_EF_JM_ABS.xlsx]Annex'!#REF!</xm:f>
            <x14:dxf>
              <fill>
                <patternFill>
                  <bgColor theme="1" tint="4.9989318521683403E-2"/>
                </patternFill>
              </fill>
            </x14:dxf>
          </x14:cfRule>
          <xm:sqref>DP8:DP9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'https://gizonline-my.sharepoint.com/Users/camara_ana/AppData/Local/Microsoft/Windows/INetCache/Content.Outlook/BUC5NKGR/FULL SIZE/Matriz Full Size/[Cópia de GIZ-CSI_PlanningMatrix-2017_EF_PB_EF_JM_ABS.xlsx]Annex'!#REF!</xm:f>
          </x14:formula1>
          <xm:sqref>DP8:DP9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5</vt:i4>
      </vt:variant>
    </vt:vector>
  </HeadingPairs>
  <TitlesOfParts>
    <vt:vector size="5" baseType="lpstr">
      <vt:lpstr>Relatório Semestral</vt:lpstr>
      <vt:lpstr>IPACC II - Outcome</vt:lpstr>
      <vt:lpstr>IPACC II - Output II</vt:lpstr>
      <vt:lpstr>IPACC II - Output III</vt:lpstr>
      <vt:lpstr>IPACC II - Output IV</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Italo Veras</dc:creator>
  <cp:lastModifiedBy>Cristian Guerrero</cp:lastModifiedBy>
  <cp:lastPrinted>2017-12-08T11:09:35Z</cp:lastPrinted>
  <dcterms:created xsi:type="dcterms:W3CDTF">2017-03-28T14:36:44Z</dcterms:created>
  <dcterms:modified xsi:type="dcterms:W3CDTF">2020-04-20T15:20:05Z</dcterms:modified>
</cp:coreProperties>
</file>