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10" tabRatio="667" activeTab="1"/>
  </bookViews>
  <sheets>
    <sheet name="Instruções" sheetId="1" r:id="rId1"/>
    <sheet name="Dados da proposta" sheetId="2" r:id="rId2"/>
    <sheet name="Cronograma" sheetId="3" r:id="rId3"/>
    <sheet name="Plano de compras" sheetId="4" r:id="rId4"/>
    <sheet name="listas" sheetId="5" r:id="rId5"/>
  </sheets>
  <definedNames>
    <definedName name="Aquisição">#REF!</definedName>
    <definedName name="AquisiçãoMat">#REF!</definedName>
    <definedName name="AutomatValv">#REF!</definedName>
    <definedName name="Contigências">#REF!</definedName>
    <definedName name="ContratacaoServicos">#REF!</definedName>
    <definedName name="Engenharia">#REF!</definedName>
    <definedName name="EstadoAtual" localSheetId="2">'listas'!$A$2:$A$4</definedName>
    <definedName name="Estrutura">#REF!</definedName>
    <definedName name="Forno">#REF!</definedName>
    <definedName name="Hospedagem">#REF!</definedName>
    <definedName name="Licenciamento">#REF!</definedName>
    <definedName name="Locaçoes">#REF!</definedName>
    <definedName name="_xlnm.Print_Titles" localSheetId="2">'Cronograma'!$1:$11</definedName>
    <definedName name="Toletadeira">#REF!</definedName>
    <definedName name="Transporte">#REF!</definedName>
  </definedNames>
  <calcPr fullCalcOnLoad="1"/>
</workbook>
</file>

<file path=xl/sharedStrings.xml><?xml version="1.0" encoding="utf-8"?>
<sst xmlns="http://schemas.openxmlformats.org/spreadsheetml/2006/main" count="560" uniqueCount="213">
  <si>
    <t>LICITAÇÃO: (RFP) 0191-31105/2017</t>
  </si>
  <si>
    <t>MECANISMO DE APOIO À PRODUÇÃO SUSTENTÁVEL E AO USO DE CARVÃO VEGETAL NA INDÚSTRIA SIDERÚRGICA</t>
  </si>
  <si>
    <t>Estado atual</t>
  </si>
  <si>
    <t>Concluído</t>
  </si>
  <si>
    <t>Em andamento</t>
  </si>
  <si>
    <t>Contrato nº:</t>
  </si>
  <si>
    <t>Contratada:</t>
  </si>
  <si>
    <t>CNPJ:</t>
  </si>
  <si>
    <t>Fase</t>
  </si>
  <si>
    <t>Fases</t>
  </si>
  <si>
    <t>Implantação</t>
  </si>
  <si>
    <t>Operacionalização</t>
  </si>
  <si>
    <t>Execução</t>
  </si>
  <si>
    <t>Encerramento</t>
  </si>
  <si>
    <t>PROJETO BRA/14/G31 (Siderurgia Sustentável)</t>
  </si>
  <si>
    <t>Não iniciado</t>
  </si>
  <si>
    <t>INSTRUÇÕES DE PREENCHIMENTO</t>
  </si>
  <si>
    <t>MECANISMO DE APOIO À PRODUÇÃO SUSTENTÁVEL E AO USO DE CARVÃO VEGETAL NA SIDERURGIA</t>
  </si>
  <si>
    <t>Categoria:</t>
  </si>
  <si>
    <t>Categorias</t>
  </si>
  <si>
    <t>1 - Produção de carvão vegetal</t>
  </si>
  <si>
    <t>2 - Melhoria de processos</t>
  </si>
  <si>
    <t>3 - Queima de gases/fumaça</t>
  </si>
  <si>
    <t>4 - Uso de carvão na siderurgia</t>
  </si>
  <si>
    <t>5 - Recupeção/ beneficiamento de coprodutos</t>
  </si>
  <si>
    <t>Subvenção (R$):</t>
  </si>
  <si>
    <t>Contrapartida (R$):</t>
  </si>
  <si>
    <t>Inclua as atividades em ordem cronológica crescente (da primeira à última).</t>
  </si>
  <si>
    <t>Nome do responsável:</t>
  </si>
  <si>
    <t>Função/cargo do responsável:</t>
  </si>
  <si>
    <t>Título da proposta:</t>
  </si>
  <si>
    <t>Objetivo:</t>
  </si>
  <si>
    <t>DADOS DA PROPOSTA</t>
  </si>
  <si>
    <t>Duração (meses):</t>
  </si>
  <si>
    <t>Preencha primeiramente a planilha de "Dados da proposta". Seja breve: use, no máximo, 100 palavras para cada item.</t>
  </si>
  <si>
    <t>Na planilha "Cronograma", organize as atividades segundo as fases propostas pelo Projeto Siderurgia Sustentável (implantação, operacionalização, execução, encerramento).</t>
  </si>
  <si>
    <t>Duração (real / estimada)</t>
  </si>
  <si>
    <t>Data de início</t>
  </si>
  <si>
    <t>Data de término</t>
  </si>
  <si>
    <t>Valor (R$)</t>
  </si>
  <si>
    <t>Informe as datas de início e de término esperadas ou já realizadas para a atividade.</t>
  </si>
  <si>
    <t>PLANO ANUAL DE TRABALHO: CRONOGRAMA DE ATIVIDADES</t>
  </si>
  <si>
    <t>PLANO ANUAL DE TRABALHO: PLANO DE COMPRAS</t>
  </si>
  <si>
    <t>Tipo de aquisição</t>
  </si>
  <si>
    <t>Justificativa</t>
  </si>
  <si>
    <t>Data prevista para aquisição (mês/ano)</t>
  </si>
  <si>
    <t>Especificação do serviço/equipamento</t>
  </si>
  <si>
    <t>Obras</t>
  </si>
  <si>
    <t>Serviços em geral</t>
  </si>
  <si>
    <t>Consultoria</t>
  </si>
  <si>
    <t>Outros materiais permanentes</t>
  </si>
  <si>
    <t>Bens e equipamentos</t>
  </si>
  <si>
    <t>Atividade (conjunto de tarefas)</t>
  </si>
  <si>
    <t>Não é necessário detalhar pequenas ações: considere que atividades são conjuntos de tarefas e devem ser escritas com substantivos - verbos são aqui considerados como indicativos de tarefas. Exemplo: "Construção de cinco fornos" (atividade) vs "Elaborar termo de referência para construção de fornos" (tarefa).</t>
  </si>
  <si>
    <t>Data de elaboração do PAT:</t>
  </si>
  <si>
    <t>PLANO ANUAL DE TRABALHO (PAT)</t>
  </si>
  <si>
    <t xml:space="preserve">Utilize a data de conclusão do plano de trabalho para preencher o campo "Data de elaboração do PAT" da planilha "Dados da proposta".  </t>
  </si>
  <si>
    <t>Começar</t>
  </si>
  <si>
    <t>Planilha "Cronograma"</t>
  </si>
  <si>
    <t>O "Estado atual" das atividades a ser informado é aquele disponível na data de conclusão da elaboração do PAT.</t>
  </si>
  <si>
    <t xml:space="preserve">Responsável                  </t>
  </si>
  <si>
    <t>Planilha "Plano de compras"</t>
  </si>
  <si>
    <t>A planilha "listas" não deve ser alterada.</t>
  </si>
  <si>
    <t>Nesta planilha devem ser identificas as aquisições necessárias para implementação da proposta técnica selecionada na licitação. Ou sejam, devem ser listados os equipamentos, obras, bens etc. que serão adquiridos, informando-se a data planejada para a conclusão da compra.</t>
  </si>
  <si>
    <t>No campo "Justificativa" deve ser informada a razão pela qual aquele produto/serviço deve ser adquirido, ou seja, seu papel na execução da proposta selecionada.</t>
  </si>
  <si>
    <t>O Plano de Trabalho apresenta ainda duas seções: cronograma de atividades e plano de compras. O cronograma de atividades deve incluir as aquisições que serão realizadas. Já o plano de compras especifica que equipamentos e/ou serviços serão adquiridos para execução da proposta. Analise as duas planilhas antes de preenchê-las para entender a diferença.</t>
  </si>
  <si>
    <t>Descrição resumida da tecnologia:</t>
  </si>
  <si>
    <t>Caso o valor da atividade seja diferente daquele informado na proposta financeira apresentada durante a licitação, devem ser informada a razão da discrepância. Se a diferença se deve a mudanças nas especificações da atividade, deve ser apresentada, anexo ao plano de trabalho, uma carta com justificativa sobre a razão dessa mudança e o impacto na execução da proposta. De qualquer forma, o valor total da proposta não deve ser alterado.</t>
  </si>
  <si>
    <t>Caso o valor da aquisição seja diferente daquele informado na proposta financeira apresentada durante a licitação, devem ser informada a razão da discrepância. Se a diferença se deve a mudanças nas especificações do bem ou serviço, deve ser apresentada, anexo ao plano de trabalho, uma carta com justificstiva sobre a razão dessa mudança e o impacto na execução da proposta. De qualquer forma, o valor total da proposta não deve ser alterado.</t>
  </si>
  <si>
    <t>No campo "Responsável", a contratada pode definir se especifica o profissional ou a unidade que responde pela execução da atividade. O reponsável pela gestão da proposta, informado na proposta técnica, deve ser indicado na planilha "Dados da proposta".</t>
  </si>
  <si>
    <t>BRA 10/2018</t>
  </si>
  <si>
    <t>RIMA INDUSTRIAL S/A</t>
  </si>
  <si>
    <t>18.279.158/0001-08</t>
  </si>
  <si>
    <t>Produção de Carvão Vegetal Sustentável                                                                                                                                                   Ampliação da Capacidade produtiva, com Aproveitamento dos Coprodutos</t>
  </si>
  <si>
    <t>O objetivo deste projeto é o aumento da capacidade produtiva de 150 para 500 toneladas/mês de carvão vegetal, na planta de carbonização em Forno Container, localizada em Buritizeiro/MG. O principal produto desse projeto será uma planta industrial de carbonização com 2 plataformas operando de forma contínua e simultânea, produzindo carvão vegetal, alcatrão vegetal, extrato pirolenhoso e gás de pirólise. Sendo o carvão vegetal destinado à indústria de ferro-ligas e/ou siderurgias.</t>
  </si>
  <si>
    <t>12 meses</t>
  </si>
  <si>
    <t>A tecnologia de carbonização em Forno Container consiste em um processo acelerado por exaustão, com carregamento da lenha em fornos metálicos cilíndricos de 50m3. Os gases combustíveis gerados são direcionados para uma câmara de queima. O sistema é dotado de coleta de alcatrão e extrato pirolenhoso. O ciclo médio por batelada é de 5h. O processo é monitorado em tempo real, com automação da entrada de ar, peso, vazão e temperatura. Para cada tonelada de carvão produzido deixa-se de emitir uma tonelada equivalente de CO2.  E para cada tonelada/hora de carvão, há uma geração potencial de 1000kWe de energia elétrica.</t>
  </si>
  <si>
    <t>Conclusão dos Projetos (Cálculos, Civil, Hidráulica, Elétrica, Instrumentação e Automação)</t>
  </si>
  <si>
    <t>Conclusão dos processos de compras</t>
  </si>
  <si>
    <t>Conclusão da Obra Civil</t>
  </si>
  <si>
    <t>Montagem Mecânica e Tubulação</t>
  </si>
  <si>
    <t>Automação</t>
  </si>
  <si>
    <t>Comissionamento</t>
  </si>
  <si>
    <t>Start-up do forno</t>
  </si>
  <si>
    <t>Unidade Florestal de Buritizeiro</t>
  </si>
  <si>
    <t xml:space="preserve">Condução dos testes </t>
  </si>
  <si>
    <t xml:space="preserve">CÁLCULO ESTRUTURAL E PROJETOS DE ESTRUTURAS METÁLICAS </t>
  </si>
  <si>
    <t>DETALHAMENTO DO PROJETO CIVIL</t>
  </si>
  <si>
    <t>DETALHAMENTO DE ELÉTRICA E INSTRUMENTAÇÃO</t>
  </si>
  <si>
    <t>AUTOMAÇÃO</t>
  </si>
  <si>
    <t>TRANSPORTE DE EQUIPAMENTOS, PESSOAL, HOSPEDAGEM, ALIMENTAÇÃO</t>
  </si>
  <si>
    <t>MATERIAIS DE INFRAESTRUTURAS ELÉTRICA E INSTRUMENTAÇÃO</t>
  </si>
  <si>
    <t>MATERIAIS AUTOMAÇÃO</t>
  </si>
  <si>
    <t>ILUMINAÇÃO</t>
  </si>
  <si>
    <t>SPDA</t>
  </si>
  <si>
    <t>BANCO DE CAPACITORES</t>
  </si>
  <si>
    <t>CCM</t>
  </si>
  <si>
    <t xml:space="preserve">PLC </t>
  </si>
  <si>
    <t>REMOTA</t>
  </si>
  <si>
    <t>SISTEMA DE ESTOCAGEM DE CILINDROS (PÓRTICO)</t>
  </si>
  <si>
    <t>REFORMA DO PISO DO GALPÃO EXISTENTE</t>
  </si>
  <si>
    <t>FUNDAÇÃO UM MÓDULO DO GALPÃO</t>
  </si>
  <si>
    <t>PÁTIO ÁREA DE ESTOCAGEM DO CILINDRO</t>
  </si>
  <si>
    <t>DEMOLIÇÕES DE BAIA DE DESCARREGAMENTO E PISCINA DE RESFRIAMENTO</t>
  </si>
  <si>
    <t>CONSTRUÇÃO DA SALA DE COMPRESSORES</t>
  </si>
  <si>
    <t>CONSTRUÇÃO DO PISO DA ESTUFA E CHUMBAMENTO DOS PILARES EM METALON</t>
  </si>
  <si>
    <t>FUNDAÇÃO DO RESERVATÓRIO D'ÁGUA</t>
  </si>
  <si>
    <t>MÓDULO DO GALPÃO, CALHAS, LANTERNINHO E PASSARELA</t>
  </si>
  <si>
    <t>TAPAMENTO LATERAL DO GALPÃO</t>
  </si>
  <si>
    <t>FABRICAÇÃO ESTUFA</t>
  </si>
  <si>
    <t>CUSTO DE MATÉRIA PRIMA</t>
  </si>
  <si>
    <t>CUSTO DE MÃO DE OBRA</t>
  </si>
  <si>
    <t>Dimensionamento estrutural do galpão do forno.</t>
  </si>
  <si>
    <t>Dimensionamento da fundação do galpão do forno.</t>
  </si>
  <si>
    <t>Detalhamento da parte eletrica do galão e do forno.</t>
  </si>
  <si>
    <t>Projeto de automação da planta</t>
  </si>
  <si>
    <t>Gastos gerais com deslocamento alimentação e transporte das equipes para local da obra</t>
  </si>
  <si>
    <t>Iluminação noturna do galpão</t>
  </si>
  <si>
    <t>Sistema de proteção contra descargas atmosféricas</t>
  </si>
  <si>
    <t>Necessário para o acionamento das válvulas automáticas</t>
  </si>
  <si>
    <t>Necessário para establecer a comunicação entre o PLC e a automação do forno</t>
  </si>
  <si>
    <t>Portico para a movimentação dos recipientes onde o carvão produzido é armazenado.</t>
  </si>
  <si>
    <t>Necessário para a ampliação do galpão existente</t>
  </si>
  <si>
    <t>Necessário para a ampliação/melhoria do sistema de produção de carvão existente</t>
  </si>
  <si>
    <t>Necessário para a melhoria/ampliação do sistema de controle  produção de carvão</t>
  </si>
  <si>
    <t>Custo da materia-prima necessária para a condução dos testes de redução de emissões de efeito estufa de março de 2018 a fevereiro de 2019</t>
  </si>
  <si>
    <t>Custo da mão-de-obra necessária para a condução dos testes de redução de emissões de efeito estufa de março de 2018 a fevereiro de 2019</t>
  </si>
  <si>
    <t>CFTV</t>
  </si>
  <si>
    <t>MATERIAIS E ACESSÓRIOS PARA  TUBULAÇÃO (EXAUSTÃO, CARBONIZAÇÃO E INCINERAÇÃO)</t>
  </si>
  <si>
    <t>INCINERADOR</t>
  </si>
  <si>
    <t>CONJUNTO EXAUSTOR 2</t>
  </si>
  <si>
    <t>COMPRESSOR DE AR REFORMADO</t>
  </si>
  <si>
    <t>PONTE ROLANTE</t>
  </si>
  <si>
    <t>SISTEMA DE FORNOS</t>
  </si>
  <si>
    <t>REFORMA DO FORNO 2 COM INSTRUMENTAÇÃO E FUNDO EM FERRO FUNDIDO</t>
  </si>
  <si>
    <t>BASE PLATAFORMA DE CARBONIZAÇÃO</t>
  </si>
  <si>
    <t>BASE PLATAFORMA DO EXAUSTOR 2</t>
  </si>
  <si>
    <t>BASE PLATAFORMA E PISO DA ÁREA DO INCINERADOR</t>
  </si>
  <si>
    <t>COSTRUÇÃO DE PISCINA DE RESFRIAMENTO</t>
  </si>
  <si>
    <t>REFORÇO DAS BASES EXISTENTES (CARBONIZAÇÃO E DESCARREGAMENTO)</t>
  </si>
  <si>
    <t>LOCAÇÕES DE BETONEIRAS / ROMPEDORES / COMPACTADORES / ETC...</t>
  </si>
  <si>
    <t>FABRICAÇÃO DA PLATAFORMA / GUARDA CORPO E ESCADA DE CARBONIZAÇÃO 2</t>
  </si>
  <si>
    <t>REFORÇO  DA PLATAFORMA / GUARDA CORPO E ESCADAS PLATAFORMA DE CARBONIZAÇÃO 1</t>
  </si>
  <si>
    <t>FABRICAÇÃO DA PLATAFORMA / GUARDA CORPO E ESCADAS DO EXAUSTOR 2</t>
  </si>
  <si>
    <t>FABRICAÇÃO DAS CAIXAS DE RECIRCULAÇÃO DO PIRO LENHOSO</t>
  </si>
  <si>
    <t>FABRICAÇÃO DA PLATAFORMA / GUARDA CORPO E ESCADAS DO INCINERADOR</t>
  </si>
  <si>
    <t>FABRICAÇÃO DO SELO HÍDRICO</t>
  </si>
  <si>
    <t>REFORMA DOS CILINDROS</t>
  </si>
  <si>
    <t>FABRICAÇÃO DOS CILINDROS</t>
  </si>
  <si>
    <t>PROTEÇÃO CORTA CHAMAS</t>
  </si>
  <si>
    <t xml:space="preserve">MONTAGEM DOS SISTEMAS DE CARBONIZAÇÃO </t>
  </si>
  <si>
    <t>MONTAGEM DO SISTEMA DO  INCINERADOR</t>
  </si>
  <si>
    <t>REFORMA DA PLATAFORMA DE DESCARREGAMENTO</t>
  </si>
  <si>
    <t>MONTAGEM DA TUBULAÇÃO DO EXAUSTOR 2</t>
  </si>
  <si>
    <t>MONTAGEM DA TUBULAÇÃO DO INSINERADOR</t>
  </si>
  <si>
    <t>MONT.  DA TUBULAÇÃO DE ABAST. E DIST. DO RESERVATÓRIO D'ÁGUA</t>
  </si>
  <si>
    <t>MONTAGEM DA TUBULAÇÃO DE AR COMPRIMIDO</t>
  </si>
  <si>
    <t>MONT. DA TUB. DA BOMBA DE RECIRCULAÇÃO DE PIRO LENHOSO</t>
  </si>
  <si>
    <t>MONTAGEM DO REFORÇO DO GALPÃO  EXISTENTE</t>
  </si>
  <si>
    <t>MONTAGEM DO MÓDULO DE AMPLIAÇÃO</t>
  </si>
  <si>
    <t>MONTAGEM DA PLATAFORMA DE CARBONIZAÇÃO</t>
  </si>
  <si>
    <t>MONTAGEM DA PLATAFORMA DO EXAUSTOR 2</t>
  </si>
  <si>
    <t>MONTAGEM DA PLATAFORMA DO INCINERADOR</t>
  </si>
  <si>
    <t>MONTAGEM DO FECHAMENTO LATERAL DO GALPÃO EXISTENTE</t>
  </si>
  <si>
    <t>MONTAGEM DA PASSARELA DE MANUTENÇÃO DAS PONTES ROLANTES</t>
  </si>
  <si>
    <t>MONTAGEM DOS SISTEMAS DE EXAUSTÃO</t>
  </si>
  <si>
    <t>REALOCAÇÃO DO RESERVATÓRIO D'ÁGUA</t>
  </si>
  <si>
    <t>MONTAGEM DO MÓDULO DO GALPÃO, TAPAMENTO LATERAL E PASSARELA DE MANUTENÇÃO</t>
  </si>
  <si>
    <t>MONTAGEM DE INFRA-ESTRUTURA ELÉTRICA E ISTRUMENTAÇÃO</t>
  </si>
  <si>
    <t>LANÇAMENTO DE CABOS ELÉTRICOS</t>
  </si>
  <si>
    <t>LANÇAMENTOS DE CABOS DE INSTRUMENTAÇÃO</t>
  </si>
  <si>
    <t>MONTAGEM DE PAINÉIS ELÉTRICOS</t>
  </si>
  <si>
    <t>MONTAGEM DE PAINÉIS INSTRUMENTAÇÃO</t>
  </si>
  <si>
    <t>FECHAMENTOS ELÉTRICOS DOS EQUIPAMENTOS</t>
  </si>
  <si>
    <t>FECHAMENTO DE INSTRUMENTAÇÃO EM EQUIP. E TUBULSÇÕES</t>
  </si>
  <si>
    <t>MONTAGEM DO PLC</t>
  </si>
  <si>
    <t>MONTAGEM DO PAINEL REMOTA</t>
  </si>
  <si>
    <t>INSTALAÇÃO DE INSTRUMENTOS</t>
  </si>
  <si>
    <t>IMPLEMENTAÇÃO DAS TELAS DO SUPERVIÓRIO</t>
  </si>
  <si>
    <t>IMPLEMANTAÇÃO DA PROGRAMAÇÃO</t>
  </si>
  <si>
    <t>COMISSIONAMENTO, START-UP E OPERAÇÃO ASSISTIDA</t>
  </si>
  <si>
    <t>AJUSTES E INSPEÇÕES EM EQUIPAMENTOS</t>
  </si>
  <si>
    <t>AJUSTES E INSPEÇÕES EM MOTORES</t>
  </si>
  <si>
    <t>AJUSTES, CALIBRAÇÕES EM INSTRUMENTOS</t>
  </si>
  <si>
    <t>TESTES EM CABOS ELÉTRICOS E DE INSTRUMENTOS</t>
  </si>
  <si>
    <t>TESTES DESEENERGIZADOS EM PAINÉIS ELÉTRICOS</t>
  </si>
  <si>
    <t>TESTES DESENERGIZADOS EM PLC E REMOTAS</t>
  </si>
  <si>
    <t>TESTES EM TUBULAÇÕES E ACESSÓRIOS</t>
  </si>
  <si>
    <t>INSPEÇÕES EM ESTRUTURAS METÁLICAS</t>
  </si>
  <si>
    <t>TESTES DE PAINÉIS ELÉTRICOS ENERGIZADOS</t>
  </si>
  <si>
    <t>TESTES DE MOTORES DESACOPLADOS POR SUBSISTEMAS</t>
  </si>
  <si>
    <t>TESTES DE MALHAS DE CONTROLE</t>
  </si>
  <si>
    <t>TESTES DE INSTRUMENTAÇÃO</t>
  </si>
  <si>
    <t>TESTES DE PAINÉIS ELÉTRICOS COM CARGA</t>
  </si>
  <si>
    <t>TESTES DE EQUIPAMENTOS POR SISTEMAS</t>
  </si>
  <si>
    <t>TESTES DE EQUIPAMENTOS COM CARGA POR CONJUNTO DE SISTEMAS</t>
  </si>
  <si>
    <t>TESTES DE PERFORMANCE</t>
  </si>
  <si>
    <t>TESTES DE PERFORMANCE DOS EQUIPAMENTOS POR SISTEMAS</t>
  </si>
  <si>
    <t>SUPORTE TÉCNICO À OPERAÇÃO POR UM PERÍODO PRÉ-DETERMINADO</t>
  </si>
  <si>
    <t>Programador lógico programável, necessário para o controle de todos os equipamentos de automação</t>
  </si>
  <si>
    <t>Reforma do piso existente</t>
  </si>
  <si>
    <t>Segurança da planta</t>
  </si>
  <si>
    <t>Testes para certificar o desempenho do equipamento</t>
  </si>
  <si>
    <t>CONTIGÊNCIAS</t>
  </si>
  <si>
    <t>Contigências (3%)</t>
  </si>
  <si>
    <t>Incinerador</t>
  </si>
  <si>
    <t>Exaustor de carbonização</t>
  </si>
  <si>
    <t>Adriana Vilela</t>
  </si>
  <si>
    <t>Produto 1: Plano de trabalho atualizado, com cronograma de aquisições</t>
  </si>
  <si>
    <t>Produto 2: Relatório crítico de instalação do empreendimento</t>
  </si>
  <si>
    <t>Produto 3: Relatório crítico de resultados de desempenho</t>
  </si>
  <si>
    <t xml:space="preserve">Gerente de Pesquisa e Desenvolvimento </t>
  </si>
  <si>
    <t>Contingências</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</si>
</sst>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416]mmm\-yy;@"/>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Arial"/>
      <family val="2"/>
    </font>
    <font>
      <sz val="11"/>
      <color indexed="8"/>
      <name val="Arial"/>
      <family val="2"/>
    </font>
    <font>
      <sz val="12"/>
      <color indexed="8"/>
      <name val="Times New Roman"/>
      <family val="1"/>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1"/>
      <color theme="1"/>
      <name val="Arial"/>
      <family val="2"/>
    </font>
    <font>
      <sz val="12"/>
      <color theme="1"/>
      <name val="Times New Roman"/>
      <family val="1"/>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3">
    <xf numFmtId="0" fontId="0" fillId="0" borderId="0" xfId="0" applyFont="1" applyAlignment="1">
      <alignment/>
    </xf>
    <xf numFmtId="0" fontId="38" fillId="0" borderId="0" xfId="0" applyFont="1" applyBorder="1" applyAlignment="1">
      <alignment vertical="center" wrapText="1"/>
    </xf>
    <xf numFmtId="0" fontId="39" fillId="0" borderId="0" xfId="0" applyFont="1" applyAlignment="1">
      <alignment/>
    </xf>
    <xf numFmtId="0" fontId="36" fillId="0" borderId="10" xfId="0" applyFont="1" applyBorder="1" applyAlignment="1">
      <alignment/>
    </xf>
    <xf numFmtId="0" fontId="0" fillId="0" borderId="10" xfId="0" applyBorder="1" applyAlignment="1">
      <alignment/>
    </xf>
    <xf numFmtId="0" fontId="38" fillId="0" borderId="0" xfId="0" applyFont="1" applyAlignment="1">
      <alignment/>
    </xf>
    <xf numFmtId="0" fontId="0" fillId="0" borderId="10" xfId="0" applyNumberFormat="1" applyBorder="1" applyAlignment="1">
      <alignment/>
    </xf>
    <xf numFmtId="0" fontId="38" fillId="33" borderId="10" xfId="0" applyFont="1" applyFill="1" applyBorder="1" applyAlignment="1">
      <alignment horizontal="center" vertical="center" wrapText="1"/>
    </xf>
    <xf numFmtId="0" fontId="38" fillId="0" borderId="10" xfId="0" applyFont="1" applyBorder="1" applyAlignment="1">
      <alignment/>
    </xf>
    <xf numFmtId="0" fontId="0" fillId="0" borderId="10" xfId="0" applyBorder="1" applyAlignment="1">
      <alignment wrapText="1"/>
    </xf>
    <xf numFmtId="0" fontId="0" fillId="0" borderId="10" xfId="0" applyNumberFormat="1" applyBorder="1" applyAlignment="1">
      <alignment wrapText="1"/>
    </xf>
    <xf numFmtId="14" fontId="0" fillId="0" borderId="10" xfId="0" applyNumberFormat="1" applyBorder="1" applyAlignment="1">
      <alignment/>
    </xf>
    <xf numFmtId="43" fontId="0" fillId="0" borderId="10" xfId="42" applyFont="1" applyBorder="1" applyAlignment="1">
      <alignment wrapText="1"/>
    </xf>
    <xf numFmtId="0" fontId="39" fillId="0" borderId="0" xfId="0" applyFont="1" applyAlignment="1">
      <alignment wrapText="1"/>
    </xf>
    <xf numFmtId="0" fontId="39" fillId="0" borderId="0" xfId="0" applyFont="1" applyAlignment="1">
      <alignment vertical="top"/>
    </xf>
    <xf numFmtId="0" fontId="38" fillId="0" borderId="0" xfId="0" applyFont="1" applyAlignment="1">
      <alignment wrapText="1"/>
    </xf>
    <xf numFmtId="0" fontId="39" fillId="0" borderId="0" xfId="0" applyFont="1" applyAlignment="1">
      <alignment vertical="top" wrapText="1"/>
    </xf>
    <xf numFmtId="0" fontId="38" fillId="0" borderId="0" xfId="0" applyFont="1" applyAlignment="1">
      <alignment vertical="top"/>
    </xf>
    <xf numFmtId="0" fontId="0" fillId="0" borderId="0" xfId="0" applyBorder="1" applyAlignment="1">
      <alignment vertical="top"/>
    </xf>
    <xf numFmtId="0" fontId="0" fillId="0" borderId="0" xfId="0" applyAlignment="1">
      <alignment vertical="top"/>
    </xf>
    <xf numFmtId="4" fontId="0" fillId="0" borderId="0" xfId="0" applyNumberFormat="1" applyAlignment="1">
      <alignment horizontal="left"/>
    </xf>
    <xf numFmtId="14" fontId="0" fillId="0" borderId="0" xfId="0" applyNumberFormat="1" applyAlignment="1">
      <alignment horizontal="left"/>
    </xf>
    <xf numFmtId="44" fontId="0" fillId="0" borderId="0" xfId="44" applyFont="1" applyAlignment="1">
      <alignment/>
    </xf>
    <xf numFmtId="0" fontId="0" fillId="0" borderId="10" xfId="0" applyNumberFormat="1" applyBorder="1" applyAlignment="1">
      <alignment vertical="top"/>
    </xf>
    <xf numFmtId="0" fontId="0" fillId="0" borderId="10" xfId="0" applyNumberFormat="1" applyBorder="1" applyAlignment="1">
      <alignment vertical="top" wrapText="1"/>
    </xf>
    <xf numFmtId="14" fontId="0" fillId="0" borderId="10" xfId="0" applyNumberFormat="1" applyBorder="1" applyAlignment="1">
      <alignment vertical="top"/>
    </xf>
    <xf numFmtId="0" fontId="0" fillId="0" borderId="10" xfId="0" applyBorder="1" applyAlignment="1">
      <alignment vertical="top"/>
    </xf>
    <xf numFmtId="43" fontId="0" fillId="0" borderId="10" xfId="42" applyFont="1" applyBorder="1" applyAlignment="1">
      <alignment vertical="top" wrapText="1"/>
    </xf>
    <xf numFmtId="0" fontId="0" fillId="0" borderId="10" xfId="0" applyBorder="1" applyAlignment="1">
      <alignment horizontal="left" vertical="top" wrapText="1"/>
    </xf>
    <xf numFmtId="43" fontId="0" fillId="0" borderId="11" xfId="42" applyFont="1" applyFill="1" applyBorder="1" applyAlignment="1">
      <alignment vertical="top" wrapText="1"/>
    </xf>
    <xf numFmtId="0" fontId="40" fillId="0" borderId="10" xfId="0" applyFont="1" applyBorder="1" applyAlignment="1">
      <alignment horizontal="justify" vertical="center"/>
    </xf>
    <xf numFmtId="0" fontId="0" fillId="0" borderId="0" xfId="0" applyAlignment="1">
      <alignment wrapText="1"/>
    </xf>
    <xf numFmtId="0" fontId="0" fillId="0" borderId="0" xfId="0" applyAlignment="1">
      <alignment vertical="top" wrapText="1"/>
    </xf>
    <xf numFmtId="0" fontId="41" fillId="0" borderId="10" xfId="0" applyNumberFormat="1" applyFont="1" applyBorder="1" applyAlignment="1">
      <alignment/>
    </xf>
    <xf numFmtId="0" fontId="41" fillId="0" borderId="10" xfId="0" applyNumberFormat="1" applyFont="1" applyBorder="1" applyAlignment="1">
      <alignment vertical="center" wrapText="1"/>
    </xf>
    <xf numFmtId="164" fontId="41" fillId="0" borderId="10" xfId="0" applyNumberFormat="1" applyFont="1" applyBorder="1" applyAlignment="1">
      <alignment horizontal="center" vertical="center"/>
    </xf>
    <xf numFmtId="44" fontId="41" fillId="0" borderId="10" xfId="44" applyFont="1" applyBorder="1" applyAlignment="1">
      <alignment vertical="center"/>
    </xf>
    <xf numFmtId="164" fontId="41" fillId="0" borderId="10" xfId="0" applyNumberFormat="1" applyFont="1" applyFill="1" applyBorder="1" applyAlignment="1">
      <alignment horizontal="center" vertical="center"/>
    </xf>
    <xf numFmtId="0" fontId="38" fillId="33" borderId="12" xfId="0" applyFont="1" applyFill="1" applyBorder="1" applyAlignment="1">
      <alignment horizontal="center" vertical="center" wrapText="1"/>
    </xf>
    <xf numFmtId="0" fontId="38" fillId="33" borderId="13" xfId="0" applyFont="1" applyFill="1" applyBorder="1" applyAlignment="1">
      <alignment horizontal="center" vertical="center" wrapText="1"/>
    </xf>
    <xf numFmtId="44" fontId="41" fillId="0" borderId="14" xfId="44" applyFont="1" applyBorder="1" applyAlignment="1">
      <alignment horizontal="center" vertical="center"/>
    </xf>
    <xf numFmtId="44" fontId="41" fillId="0" borderId="11" xfId="44" applyFont="1" applyBorder="1" applyAlignment="1">
      <alignment horizontal="center" vertical="center"/>
    </xf>
    <xf numFmtId="44" fontId="41" fillId="0" borderId="15" xfId="44"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7896225</xdr:colOff>
      <xdr:row>0</xdr:row>
      <xdr:rowOff>28575</xdr:rowOff>
    </xdr:from>
    <xdr:to>
      <xdr:col>1</xdr:col>
      <xdr:colOff>9010650</xdr:colOff>
      <xdr:row>2</xdr:row>
      <xdr:rowOff>85725</xdr:rowOff>
    </xdr:to>
    <xdr:pic>
      <xdr:nvPicPr>
        <xdr:cNvPr id="1" name="Picture 1"/>
        <xdr:cNvPicPr preferRelativeResize="1">
          <a:picLocks noChangeAspect="1"/>
        </xdr:cNvPicPr>
      </xdr:nvPicPr>
      <xdr:blipFill>
        <a:blip r:embed="rId1"/>
        <a:stretch>
          <a:fillRect/>
        </a:stretch>
      </xdr:blipFill>
      <xdr:spPr>
        <a:xfrm>
          <a:off x="8115300" y="28575"/>
          <a:ext cx="11144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5334000</xdr:colOff>
      <xdr:row>0</xdr:row>
      <xdr:rowOff>85725</xdr:rowOff>
    </xdr:from>
    <xdr:to>
      <xdr:col>1</xdr:col>
      <xdr:colOff>6448425</xdr:colOff>
      <xdr:row>2</xdr:row>
      <xdr:rowOff>142875</xdr:rowOff>
    </xdr:to>
    <xdr:pic>
      <xdr:nvPicPr>
        <xdr:cNvPr id="1" name="Picture 1"/>
        <xdr:cNvPicPr preferRelativeResize="1">
          <a:picLocks noChangeAspect="1"/>
        </xdr:cNvPicPr>
      </xdr:nvPicPr>
      <xdr:blipFill>
        <a:blip r:embed="rId1"/>
        <a:stretch>
          <a:fillRect/>
        </a:stretch>
      </xdr:blipFill>
      <xdr:spPr>
        <a:xfrm>
          <a:off x="7724775" y="85725"/>
          <a:ext cx="11144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1085850</xdr:colOff>
      <xdr:row>0</xdr:row>
      <xdr:rowOff>57150</xdr:rowOff>
    </xdr:from>
    <xdr:to>
      <xdr:col>7</xdr:col>
      <xdr:colOff>200025</xdr:colOff>
      <xdr:row>2</xdr:row>
      <xdr:rowOff>114300</xdr:rowOff>
    </xdr:to>
    <xdr:pic>
      <xdr:nvPicPr>
        <xdr:cNvPr id="1" name="Picture 2"/>
        <xdr:cNvPicPr preferRelativeResize="1">
          <a:picLocks noChangeAspect="1"/>
        </xdr:cNvPicPr>
      </xdr:nvPicPr>
      <xdr:blipFill>
        <a:blip r:embed="rId1"/>
        <a:stretch>
          <a:fillRect/>
        </a:stretch>
      </xdr:blipFill>
      <xdr:spPr>
        <a:xfrm>
          <a:off x="8201025" y="57150"/>
          <a:ext cx="11144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1866900</xdr:colOff>
      <xdr:row>0</xdr:row>
      <xdr:rowOff>142875</xdr:rowOff>
    </xdr:from>
    <xdr:to>
      <xdr:col>5</xdr:col>
      <xdr:colOff>923925</xdr:colOff>
      <xdr:row>3</xdr:row>
      <xdr:rowOff>9525</xdr:rowOff>
    </xdr:to>
    <xdr:pic>
      <xdr:nvPicPr>
        <xdr:cNvPr id="1" name="Picture 1"/>
        <xdr:cNvPicPr preferRelativeResize="1">
          <a:picLocks noChangeAspect="1"/>
        </xdr:cNvPicPr>
      </xdr:nvPicPr>
      <xdr:blipFill>
        <a:blip r:embed="rId1"/>
        <a:stretch>
          <a:fillRect/>
        </a:stretch>
      </xdr:blipFill>
      <xdr:spPr>
        <a:xfrm>
          <a:off x="7915275" y="142875"/>
          <a:ext cx="11144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29"/>
  <sheetViews>
    <sheetView zoomScalePageLayoutView="0" workbookViewId="0" topLeftCell="A1">
      <selection activeCell="B23" sqref="B23"/>
    </sheetView>
  </sheetViews>
  <sheetFormatPr defaultColWidth="9.140625" defaultRowHeight="15"/>
  <cols>
    <col min="1" max="1" width="3.28125" style="19" customWidth="1"/>
    <col min="2" max="2" width="135.7109375" style="0" customWidth="1"/>
    <col min="6" max="6" width="13.140625" style="0" bestFit="1" customWidth="1"/>
  </cols>
  <sheetData>
    <row r="1" ht="15">
      <c r="A1" s="17" t="s">
        <v>0</v>
      </c>
    </row>
    <row r="2" ht="15">
      <c r="A2" s="17" t="s">
        <v>1</v>
      </c>
    </row>
    <row r="3" ht="15">
      <c r="A3" s="17" t="s">
        <v>55</v>
      </c>
    </row>
    <row r="4" ht="15">
      <c r="A4" s="17" t="s">
        <v>16</v>
      </c>
    </row>
    <row r="5" ht="15">
      <c r="A5" s="17"/>
    </row>
    <row r="6" spans="1:2" ht="15">
      <c r="A6" s="17"/>
      <c r="B6" s="15" t="s">
        <v>57</v>
      </c>
    </row>
    <row r="7" spans="1:2" ht="15">
      <c r="A7" s="14">
        <v>1</v>
      </c>
      <c r="B7" s="13" t="s">
        <v>34</v>
      </c>
    </row>
    <row r="8" spans="1:2" ht="15">
      <c r="A8" s="14">
        <v>2</v>
      </c>
      <c r="B8" s="13" t="s">
        <v>56</v>
      </c>
    </row>
    <row r="9" spans="1:2" ht="43.5">
      <c r="A9" s="14">
        <v>3</v>
      </c>
      <c r="B9" s="13" t="s">
        <v>65</v>
      </c>
    </row>
    <row r="10" spans="1:2" ht="15">
      <c r="A10" s="14">
        <v>4</v>
      </c>
      <c r="B10" s="13" t="s">
        <v>62</v>
      </c>
    </row>
    <row r="11" spans="1:2" ht="15">
      <c r="A11" s="14"/>
      <c r="B11" s="13"/>
    </row>
    <row r="12" spans="1:2" ht="15">
      <c r="A12" s="14"/>
      <c r="B12" s="15" t="s">
        <v>58</v>
      </c>
    </row>
    <row r="13" spans="1:2" ht="29.25">
      <c r="A13" s="14">
        <v>5</v>
      </c>
      <c r="B13" s="13" t="s">
        <v>35</v>
      </c>
    </row>
    <row r="14" spans="1:2" ht="43.5">
      <c r="A14" s="14">
        <v>6</v>
      </c>
      <c r="B14" s="13" t="s">
        <v>53</v>
      </c>
    </row>
    <row r="15" spans="1:2" ht="15">
      <c r="A15" s="16">
        <v>7</v>
      </c>
      <c r="B15" s="13" t="s">
        <v>27</v>
      </c>
    </row>
    <row r="16" spans="1:2" s="13" customFormat="1" ht="14.25">
      <c r="A16" s="16">
        <v>8</v>
      </c>
      <c r="B16" s="13" t="s">
        <v>40</v>
      </c>
    </row>
    <row r="17" spans="1:2" s="13" customFormat="1" ht="14.25">
      <c r="A17" s="16">
        <v>9</v>
      </c>
      <c r="B17" s="13" t="s">
        <v>59</v>
      </c>
    </row>
    <row r="18" spans="1:2" s="13" customFormat="1" ht="57">
      <c r="A18" s="16">
        <v>10</v>
      </c>
      <c r="B18" s="13" t="s">
        <v>67</v>
      </c>
    </row>
    <row r="19" spans="1:2" s="13" customFormat="1" ht="28.5">
      <c r="A19" s="16">
        <v>11</v>
      </c>
      <c r="B19" s="13" t="s">
        <v>69</v>
      </c>
    </row>
    <row r="20" s="13" customFormat="1" ht="14.25">
      <c r="A20" s="16"/>
    </row>
    <row r="21" s="13" customFormat="1" ht="14.25">
      <c r="A21" s="16"/>
    </row>
    <row r="22" spans="1:2" s="13" customFormat="1" ht="15">
      <c r="A22" s="16"/>
      <c r="B22" s="15" t="s">
        <v>61</v>
      </c>
    </row>
    <row r="23" spans="1:2" s="13" customFormat="1" ht="32.25" customHeight="1">
      <c r="A23" s="16">
        <v>12</v>
      </c>
      <c r="B23" s="13" t="s">
        <v>63</v>
      </c>
    </row>
    <row r="24" spans="1:2" s="13" customFormat="1" ht="28.5">
      <c r="A24" s="16">
        <v>13</v>
      </c>
      <c r="B24" s="13" t="s">
        <v>64</v>
      </c>
    </row>
    <row r="25" spans="1:2" s="13" customFormat="1" ht="57">
      <c r="A25" s="16">
        <v>14</v>
      </c>
      <c r="B25" s="13" t="s">
        <v>68</v>
      </c>
    </row>
    <row r="26" s="13" customFormat="1" ht="14.25">
      <c r="A26" s="16"/>
    </row>
    <row r="27" ht="15">
      <c r="A27" s="18"/>
    </row>
    <row r="28" ht="15">
      <c r="A28" s="18"/>
    </row>
    <row r="29" ht="15">
      <c r="A29" s="18"/>
    </row>
  </sheetData>
  <sheetProtection/>
  <printOptions/>
  <pageMargins left="0.3937007874015748" right="0.3937007874015748" top="0.5511811023622047" bottom="0.5511811023622047" header="0.5118110236220472" footer="0.31496062992125984"/>
  <pageSetup fitToHeight="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
  <sheetViews>
    <sheetView tabSelected="1" zoomScalePageLayoutView="0" workbookViewId="0" topLeftCell="A1">
      <selection activeCell="B16" sqref="B16"/>
    </sheetView>
  </sheetViews>
  <sheetFormatPr defaultColWidth="9.140625" defaultRowHeight="15"/>
  <cols>
    <col min="1" max="1" width="35.8515625" style="0" customWidth="1"/>
    <col min="2" max="2" width="97.8515625" style="0" customWidth="1"/>
  </cols>
  <sheetData>
    <row r="1" spans="1:17" ht="15" customHeight="1">
      <c r="A1" s="5" t="s">
        <v>14</v>
      </c>
      <c r="C1" s="1"/>
      <c r="D1" s="1"/>
      <c r="E1" s="1"/>
      <c r="F1" s="1"/>
      <c r="G1" s="1"/>
      <c r="H1" s="1"/>
      <c r="I1" s="1"/>
      <c r="J1" s="1"/>
      <c r="K1" s="1"/>
      <c r="L1" s="1"/>
      <c r="M1" s="1"/>
      <c r="N1" s="1"/>
      <c r="O1" s="1"/>
      <c r="P1" s="1"/>
      <c r="Q1" s="1"/>
    </row>
    <row r="2" ht="15">
      <c r="A2" s="5" t="s">
        <v>0</v>
      </c>
    </row>
    <row r="3" ht="15">
      <c r="A3" s="5" t="s">
        <v>17</v>
      </c>
    </row>
    <row r="4" ht="15">
      <c r="A4" s="5" t="s">
        <v>55</v>
      </c>
    </row>
    <row r="5" spans="1:2" ht="15">
      <c r="A5" s="5" t="s">
        <v>5</v>
      </c>
      <c r="B5" t="s">
        <v>70</v>
      </c>
    </row>
    <row r="6" spans="1:2" ht="15">
      <c r="A6" s="5" t="s">
        <v>6</v>
      </c>
      <c r="B6" t="s">
        <v>71</v>
      </c>
    </row>
    <row r="7" spans="1:2" ht="15">
      <c r="A7" s="5" t="s">
        <v>7</v>
      </c>
      <c r="B7" t="s">
        <v>72</v>
      </c>
    </row>
    <row r="8" spans="1:2" ht="15">
      <c r="A8" s="5" t="s">
        <v>18</v>
      </c>
      <c r="B8" t="s">
        <v>20</v>
      </c>
    </row>
    <row r="9" spans="1:2" ht="15">
      <c r="A9" s="5" t="s">
        <v>25</v>
      </c>
      <c r="B9" s="20">
        <v>2500000</v>
      </c>
    </row>
    <row r="10" spans="1:2" ht="15">
      <c r="A10" s="5" t="s">
        <v>26</v>
      </c>
      <c r="B10" s="20">
        <v>10000000</v>
      </c>
    </row>
    <row r="11" spans="1:2" ht="15">
      <c r="A11" s="5" t="s">
        <v>54</v>
      </c>
      <c r="B11" s="21">
        <v>43154</v>
      </c>
    </row>
    <row r="12" ht="15">
      <c r="A12" s="5"/>
    </row>
    <row r="13" ht="15">
      <c r="A13" s="5" t="s">
        <v>32</v>
      </c>
    </row>
    <row r="14" spans="1:2" ht="15">
      <c r="A14" s="8" t="s">
        <v>28</v>
      </c>
      <c r="B14" s="9" t="s">
        <v>207</v>
      </c>
    </row>
    <row r="15" spans="1:2" ht="15">
      <c r="A15" s="8" t="s">
        <v>29</v>
      </c>
      <c r="B15" s="9" t="s">
        <v>211</v>
      </c>
    </row>
    <row r="16" spans="1:2" ht="30">
      <c r="A16" s="8" t="s">
        <v>30</v>
      </c>
      <c r="B16" s="9" t="s">
        <v>73</v>
      </c>
    </row>
    <row r="17" spans="1:2" ht="78.75">
      <c r="A17" s="8" t="s">
        <v>31</v>
      </c>
      <c r="B17" s="30" t="s">
        <v>74</v>
      </c>
    </row>
    <row r="18" spans="1:2" ht="110.25">
      <c r="A18" s="8" t="s">
        <v>66</v>
      </c>
      <c r="B18" s="30" t="s">
        <v>76</v>
      </c>
    </row>
    <row r="19" spans="1:2" ht="15">
      <c r="A19" s="8" t="s">
        <v>33</v>
      </c>
      <c r="B19" s="9" t="s">
        <v>75</v>
      </c>
    </row>
  </sheetData>
  <sheetProtection/>
  <printOptions/>
  <pageMargins left="0.7086614173228347" right="0.7086614173228347" top="0.7480314960629921" bottom="0.7480314960629921" header="0.5118110236220472" footer="0.31496062992125984"/>
  <pageSetup fitToHeight="1" fitToWidth="1"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dimension ref="A1:R24"/>
  <sheetViews>
    <sheetView zoomScalePageLayoutView="0" workbookViewId="0" topLeftCell="A22">
      <selection activeCell="A24" sqref="A24:IV24"/>
    </sheetView>
  </sheetViews>
  <sheetFormatPr defaultColWidth="9.140625" defaultRowHeight="15"/>
  <cols>
    <col min="1" max="1" width="17.140625" style="0" customWidth="1"/>
    <col min="2" max="2" width="34.00390625" style="0" customWidth="1"/>
    <col min="3" max="4" width="12.8515625" style="0" customWidth="1"/>
    <col min="5" max="5" width="14.140625" style="0" customWidth="1"/>
    <col min="6" max="6" width="15.7109375" style="0" customWidth="1"/>
    <col min="7" max="7" width="30.00390625" style="0" customWidth="1"/>
  </cols>
  <sheetData>
    <row r="1" spans="1:18" ht="15" customHeight="1">
      <c r="A1" s="5" t="s">
        <v>14</v>
      </c>
      <c r="C1" s="1"/>
      <c r="D1" s="1"/>
      <c r="E1" s="1"/>
      <c r="F1" s="1"/>
      <c r="G1" s="1"/>
      <c r="H1" s="1"/>
      <c r="I1" s="1"/>
      <c r="J1" s="1"/>
      <c r="K1" s="1"/>
      <c r="L1" s="1"/>
      <c r="M1" s="1"/>
      <c r="N1" s="1"/>
      <c r="O1" s="1"/>
      <c r="P1" s="1"/>
      <c r="Q1" s="1"/>
      <c r="R1" s="1"/>
    </row>
    <row r="2" ht="15">
      <c r="A2" s="5" t="s">
        <v>0</v>
      </c>
    </row>
    <row r="3" ht="15">
      <c r="A3" s="5" t="s">
        <v>17</v>
      </c>
    </row>
    <row r="4" ht="15">
      <c r="A4" s="5" t="s">
        <v>41</v>
      </c>
    </row>
    <row r="5" spans="1:2" ht="15">
      <c r="A5" s="5" t="s">
        <v>5</v>
      </c>
      <c r="B5" t="s">
        <v>70</v>
      </c>
    </row>
    <row r="6" spans="1:2" ht="15">
      <c r="A6" s="5" t="s">
        <v>6</v>
      </c>
      <c r="B6" t="s">
        <v>71</v>
      </c>
    </row>
    <row r="7" spans="1:2" ht="15">
      <c r="A7" s="5" t="s">
        <v>7</v>
      </c>
      <c r="B7" t="s">
        <v>72</v>
      </c>
    </row>
    <row r="8" spans="1:2" ht="15">
      <c r="A8" s="5" t="s">
        <v>18</v>
      </c>
      <c r="B8" t="s">
        <v>20</v>
      </c>
    </row>
    <row r="9" ht="15">
      <c r="A9" s="5"/>
    </row>
    <row r="10" spans="3:6" ht="15">
      <c r="C10" s="38" t="s">
        <v>36</v>
      </c>
      <c r="D10" s="39"/>
      <c r="E10" s="2"/>
      <c r="F10" s="2"/>
    </row>
    <row r="11" spans="1:7" ht="30">
      <c r="A11" s="7" t="s">
        <v>8</v>
      </c>
      <c r="B11" s="7" t="s">
        <v>52</v>
      </c>
      <c r="C11" s="7" t="s">
        <v>37</v>
      </c>
      <c r="D11" s="7" t="s">
        <v>38</v>
      </c>
      <c r="E11" s="7" t="s">
        <v>2</v>
      </c>
      <c r="F11" s="7" t="s">
        <v>39</v>
      </c>
      <c r="G11" s="7" t="s">
        <v>60</v>
      </c>
    </row>
    <row r="12" spans="1:7" ht="45">
      <c r="A12" s="23" t="s">
        <v>10</v>
      </c>
      <c r="B12" s="24" t="s">
        <v>77</v>
      </c>
      <c r="C12" s="25">
        <v>42901</v>
      </c>
      <c r="D12" s="25">
        <v>43038</v>
      </c>
      <c r="E12" s="26" t="s">
        <v>3</v>
      </c>
      <c r="F12" s="27">
        <v>253714.68</v>
      </c>
      <c r="G12" s="28" t="s">
        <v>84</v>
      </c>
    </row>
    <row r="13" spans="1:7" ht="22.5" customHeight="1">
      <c r="A13" s="23" t="s">
        <v>10</v>
      </c>
      <c r="B13" s="24" t="s">
        <v>78</v>
      </c>
      <c r="C13" s="25">
        <v>42946</v>
      </c>
      <c r="D13" s="25">
        <v>43110</v>
      </c>
      <c r="E13" s="26" t="s">
        <v>3</v>
      </c>
      <c r="F13" s="27">
        <v>3711768.6</v>
      </c>
      <c r="G13" s="28" t="s">
        <v>84</v>
      </c>
    </row>
    <row r="14" spans="1:7" ht="45">
      <c r="A14" s="23" t="s">
        <v>10</v>
      </c>
      <c r="B14" s="24" t="s">
        <v>208</v>
      </c>
      <c r="C14" s="25">
        <v>43133</v>
      </c>
      <c r="D14" s="25">
        <v>43157</v>
      </c>
      <c r="E14" s="26" t="s">
        <v>3</v>
      </c>
      <c r="F14" s="27">
        <v>0</v>
      </c>
      <c r="G14" s="28" t="s">
        <v>84</v>
      </c>
    </row>
    <row r="15" spans="1:7" ht="15">
      <c r="A15" s="23" t="s">
        <v>11</v>
      </c>
      <c r="B15" s="24" t="s">
        <v>79</v>
      </c>
      <c r="C15" s="25">
        <v>42993</v>
      </c>
      <c r="D15" s="25">
        <v>43146</v>
      </c>
      <c r="E15" s="26" t="s">
        <v>3</v>
      </c>
      <c r="F15" s="27">
        <v>834449.28</v>
      </c>
      <c r="G15" s="28" t="s">
        <v>84</v>
      </c>
    </row>
    <row r="16" spans="1:7" ht="15">
      <c r="A16" s="23" t="s">
        <v>11</v>
      </c>
      <c r="B16" s="24" t="s">
        <v>80</v>
      </c>
      <c r="C16" s="25">
        <v>43027</v>
      </c>
      <c r="D16" s="25">
        <v>43150</v>
      </c>
      <c r="E16" s="26" t="s">
        <v>3</v>
      </c>
      <c r="F16" s="27">
        <v>1565410.53</v>
      </c>
      <c r="G16" s="28" t="s">
        <v>84</v>
      </c>
    </row>
    <row r="17" spans="1:7" ht="15">
      <c r="A17" s="23" t="s">
        <v>11</v>
      </c>
      <c r="B17" s="24" t="s">
        <v>212</v>
      </c>
      <c r="C17" s="25">
        <v>42901</v>
      </c>
      <c r="D17" s="25">
        <v>43189</v>
      </c>
      <c r="E17" s="26" t="s">
        <v>4</v>
      </c>
      <c r="F17" s="27">
        <v>366846.52</v>
      </c>
      <c r="G17" s="28" t="s">
        <v>84</v>
      </c>
    </row>
    <row r="18" spans="1:7" ht="15">
      <c r="A18" s="23" t="s">
        <v>11</v>
      </c>
      <c r="B18" s="24" t="s">
        <v>81</v>
      </c>
      <c r="C18" s="25">
        <v>43081</v>
      </c>
      <c r="D18" s="25">
        <v>43185</v>
      </c>
      <c r="E18" s="26" t="s">
        <v>4</v>
      </c>
      <c r="F18" s="29">
        <v>87874</v>
      </c>
      <c r="G18" s="28" t="s">
        <v>84</v>
      </c>
    </row>
    <row r="19" spans="1:7" ht="15">
      <c r="A19" s="23" t="s">
        <v>11</v>
      </c>
      <c r="B19" s="24" t="s">
        <v>82</v>
      </c>
      <c r="C19" s="25">
        <v>42776</v>
      </c>
      <c r="D19" s="25">
        <v>43175</v>
      </c>
      <c r="E19" s="26" t="s">
        <v>4</v>
      </c>
      <c r="F19" s="27">
        <v>15000</v>
      </c>
      <c r="G19" s="28" t="s">
        <v>84</v>
      </c>
    </row>
    <row r="20" spans="1:7" ht="15">
      <c r="A20" s="23" t="s">
        <v>11</v>
      </c>
      <c r="B20" s="24" t="s">
        <v>83</v>
      </c>
      <c r="C20" s="25">
        <v>43186</v>
      </c>
      <c r="D20" s="25">
        <v>43189</v>
      </c>
      <c r="E20" s="26" t="s">
        <v>15</v>
      </c>
      <c r="F20" s="27"/>
      <c r="G20" s="28" t="s">
        <v>84</v>
      </c>
    </row>
    <row r="21" spans="1:7" ht="30">
      <c r="A21" s="23" t="s">
        <v>11</v>
      </c>
      <c r="B21" s="24" t="s">
        <v>209</v>
      </c>
      <c r="C21" s="25">
        <v>43186</v>
      </c>
      <c r="D21" s="25">
        <v>43207</v>
      </c>
      <c r="E21" s="26" t="s">
        <v>15</v>
      </c>
      <c r="F21" s="27">
        <v>0</v>
      </c>
      <c r="G21" s="28" t="s">
        <v>84</v>
      </c>
    </row>
    <row r="22" spans="1:7" ht="15">
      <c r="A22" s="23" t="s">
        <v>12</v>
      </c>
      <c r="B22" s="24" t="s">
        <v>85</v>
      </c>
      <c r="C22" s="25">
        <v>43192</v>
      </c>
      <c r="D22" s="25">
        <v>43504</v>
      </c>
      <c r="E22" s="26" t="s">
        <v>15</v>
      </c>
      <c r="F22" s="27">
        <f>2160000+3600000</f>
        <v>5760000</v>
      </c>
      <c r="G22" s="28" t="s">
        <v>84</v>
      </c>
    </row>
    <row r="23" spans="1:7" ht="30">
      <c r="A23" s="23" t="s">
        <v>13</v>
      </c>
      <c r="B23" s="24" t="s">
        <v>210</v>
      </c>
      <c r="C23" s="25">
        <v>43222</v>
      </c>
      <c r="D23" s="25">
        <v>43524</v>
      </c>
      <c r="E23" s="26" t="s">
        <v>15</v>
      </c>
      <c r="F23" s="27">
        <v>0</v>
      </c>
      <c r="G23" s="28" t="s">
        <v>84</v>
      </c>
    </row>
    <row r="24" spans="1:7" ht="15">
      <c r="A24" s="6"/>
      <c r="B24" s="10"/>
      <c r="C24" s="11"/>
      <c r="D24" s="11"/>
      <c r="E24" s="4"/>
      <c r="F24" s="12"/>
      <c r="G24" s="9"/>
    </row>
  </sheetData>
  <sheetProtection/>
  <mergeCells count="1">
    <mergeCell ref="C10:D10"/>
  </mergeCells>
  <printOptions/>
  <pageMargins left="0.3937007874015748" right="0.3937007874015748" top="0.7480314960629921" bottom="0.7480314960629921" header="0.31496062992125984" footer="0.5118110236220472"/>
  <pageSetup horizontalDpi="600" verticalDpi="600" orientation="landscape" paperSize="9"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S111"/>
  <sheetViews>
    <sheetView zoomScale="70" zoomScaleNormal="70" zoomScalePageLayoutView="0" workbookViewId="0" topLeftCell="A1">
      <selection activeCell="E9" sqref="E9"/>
    </sheetView>
  </sheetViews>
  <sheetFormatPr defaultColWidth="9.140625" defaultRowHeight="15"/>
  <cols>
    <col min="1" max="1" width="16.57421875" style="0" customWidth="1"/>
    <col min="2" max="2" width="19.00390625" style="0" customWidth="1"/>
    <col min="3" max="3" width="40.140625" style="32" customWidth="1"/>
    <col min="4" max="4" width="15.00390625" style="0" customWidth="1"/>
    <col min="5" max="5" width="30.8515625" style="0" customWidth="1"/>
    <col min="6" max="6" width="15.421875" style="22" customWidth="1"/>
  </cols>
  <sheetData>
    <row r="1" spans="1:19" ht="15">
      <c r="A1" s="5" t="s">
        <v>14</v>
      </c>
      <c r="C1" s="31"/>
      <c r="D1" s="1"/>
      <c r="E1" s="1"/>
      <c r="F1" s="1"/>
      <c r="G1" s="1"/>
      <c r="H1" s="1"/>
      <c r="I1" s="1"/>
      <c r="L1" s="1"/>
      <c r="M1" s="1"/>
      <c r="N1" s="1"/>
      <c r="O1" s="1"/>
      <c r="P1" s="1"/>
      <c r="Q1" s="1"/>
      <c r="R1" s="1"/>
      <c r="S1" s="1"/>
    </row>
    <row r="2" spans="1:6" ht="15">
      <c r="A2" s="5" t="s">
        <v>0</v>
      </c>
      <c r="C2" s="31"/>
      <c r="F2"/>
    </row>
    <row r="3" spans="1:6" ht="15">
      <c r="A3" s="5" t="s">
        <v>17</v>
      </c>
      <c r="C3" s="31"/>
      <c r="F3"/>
    </row>
    <row r="4" spans="1:6" ht="15">
      <c r="A4" s="5" t="s">
        <v>42</v>
      </c>
      <c r="C4" s="31"/>
      <c r="F4"/>
    </row>
    <row r="5" spans="1:6" ht="15">
      <c r="A5" s="5" t="s">
        <v>5</v>
      </c>
      <c r="B5" t="s">
        <v>70</v>
      </c>
      <c r="C5" s="31"/>
      <c r="F5"/>
    </row>
    <row r="6" spans="1:6" ht="15">
      <c r="A6" s="5" t="s">
        <v>6</v>
      </c>
      <c r="B6" t="s">
        <v>71</v>
      </c>
      <c r="C6" s="31"/>
      <c r="F6"/>
    </row>
    <row r="7" spans="1:6" ht="15">
      <c r="A7" s="5" t="s">
        <v>7</v>
      </c>
      <c r="B7" t="s">
        <v>72</v>
      </c>
      <c r="C7" s="31"/>
      <c r="F7"/>
    </row>
    <row r="8" spans="1:6" ht="15">
      <c r="A8" s="5" t="s">
        <v>18</v>
      </c>
      <c r="B8" t="s">
        <v>20</v>
      </c>
      <c r="C8" s="31"/>
      <c r="F8"/>
    </row>
    <row r="9" spans="1:6" ht="15">
      <c r="A9" s="5"/>
      <c r="C9" s="31"/>
      <c r="F9"/>
    </row>
    <row r="10" spans="1:6" ht="60">
      <c r="A10" s="7" t="s">
        <v>8</v>
      </c>
      <c r="B10" s="7" t="s">
        <v>43</v>
      </c>
      <c r="C10" s="7" t="s">
        <v>46</v>
      </c>
      <c r="D10" s="7" t="s">
        <v>45</v>
      </c>
      <c r="E10" s="7" t="s">
        <v>44</v>
      </c>
      <c r="F10" s="7" t="s">
        <v>39</v>
      </c>
    </row>
    <row r="11" spans="1:6" ht="24.75" customHeight="1">
      <c r="A11" s="33" t="s">
        <v>10</v>
      </c>
      <c r="B11" s="34" t="s">
        <v>48</v>
      </c>
      <c r="C11" s="34" t="s">
        <v>86</v>
      </c>
      <c r="D11" s="35">
        <v>42887</v>
      </c>
      <c r="E11" s="34" t="s">
        <v>112</v>
      </c>
      <c r="F11" s="36">
        <v>32620</v>
      </c>
    </row>
    <row r="12" spans="1:6" ht="24">
      <c r="A12" s="33" t="s">
        <v>10</v>
      </c>
      <c r="B12" s="34" t="s">
        <v>48</v>
      </c>
      <c r="C12" s="34" t="s">
        <v>87</v>
      </c>
      <c r="D12" s="35">
        <v>42887</v>
      </c>
      <c r="E12" s="34" t="s">
        <v>113</v>
      </c>
      <c r="F12" s="36">
        <v>9480</v>
      </c>
    </row>
    <row r="13" spans="1:6" ht="24">
      <c r="A13" s="33" t="s">
        <v>10</v>
      </c>
      <c r="B13" s="34" t="s">
        <v>48</v>
      </c>
      <c r="C13" s="34" t="s">
        <v>88</v>
      </c>
      <c r="D13" s="35">
        <v>42887</v>
      </c>
      <c r="E13" s="34" t="s">
        <v>114</v>
      </c>
      <c r="F13" s="36">
        <v>53000</v>
      </c>
    </row>
    <row r="14" spans="1:6" ht="15">
      <c r="A14" s="33" t="s">
        <v>10</v>
      </c>
      <c r="B14" s="34" t="s">
        <v>48</v>
      </c>
      <c r="C14" s="34" t="s">
        <v>89</v>
      </c>
      <c r="D14" s="35">
        <v>42887</v>
      </c>
      <c r="E14" s="34" t="s">
        <v>115</v>
      </c>
      <c r="F14" s="36">
        <v>22126</v>
      </c>
    </row>
    <row r="15" spans="1:6" ht="15">
      <c r="A15" s="33" t="s">
        <v>11</v>
      </c>
      <c r="B15" s="34" t="s">
        <v>48</v>
      </c>
      <c r="C15" s="34" t="s">
        <v>127</v>
      </c>
      <c r="D15" s="35">
        <v>43009</v>
      </c>
      <c r="E15" s="34" t="s">
        <v>201</v>
      </c>
      <c r="F15" s="36">
        <v>2000</v>
      </c>
    </row>
    <row r="16" spans="1:6" ht="36">
      <c r="A16" s="33" t="s">
        <v>11</v>
      </c>
      <c r="B16" s="34" t="s">
        <v>51</v>
      </c>
      <c r="C16" s="34" t="s">
        <v>90</v>
      </c>
      <c r="D16" s="35">
        <v>43011</v>
      </c>
      <c r="E16" s="34" t="s">
        <v>116</v>
      </c>
      <c r="F16" s="36">
        <v>134488.68</v>
      </c>
    </row>
    <row r="17" spans="1:6" ht="24">
      <c r="A17" s="33" t="s">
        <v>11</v>
      </c>
      <c r="B17" s="34" t="s">
        <v>51</v>
      </c>
      <c r="C17" s="34" t="s">
        <v>91</v>
      </c>
      <c r="D17" s="35">
        <v>43011</v>
      </c>
      <c r="E17" s="34" t="s">
        <v>122</v>
      </c>
      <c r="F17" s="36">
        <v>81118.55850000001</v>
      </c>
    </row>
    <row r="18" spans="1:6" ht="24">
      <c r="A18" s="33" t="s">
        <v>11</v>
      </c>
      <c r="B18" s="34" t="s">
        <v>51</v>
      </c>
      <c r="C18" s="34" t="s">
        <v>92</v>
      </c>
      <c r="D18" s="35">
        <v>43011</v>
      </c>
      <c r="E18" s="34" t="s">
        <v>119</v>
      </c>
      <c r="F18" s="36">
        <v>35810.8965</v>
      </c>
    </row>
    <row r="19" spans="1:6" ht="15">
      <c r="A19" s="33" t="s">
        <v>11</v>
      </c>
      <c r="B19" s="34" t="s">
        <v>51</v>
      </c>
      <c r="C19" s="34" t="s">
        <v>93</v>
      </c>
      <c r="D19" s="35">
        <v>43011</v>
      </c>
      <c r="E19" s="34" t="s">
        <v>117</v>
      </c>
      <c r="F19" s="36">
        <v>52500</v>
      </c>
    </row>
    <row r="20" spans="1:6" ht="24">
      <c r="A20" s="33" t="s">
        <v>11</v>
      </c>
      <c r="B20" s="34" t="s">
        <v>51</v>
      </c>
      <c r="C20" s="34" t="s">
        <v>94</v>
      </c>
      <c r="D20" s="35">
        <v>43011</v>
      </c>
      <c r="E20" s="34" t="s">
        <v>118</v>
      </c>
      <c r="F20" s="36">
        <v>4758.57</v>
      </c>
    </row>
    <row r="21" spans="1:6" ht="24">
      <c r="A21" s="33" t="s">
        <v>11</v>
      </c>
      <c r="B21" s="34" t="s">
        <v>51</v>
      </c>
      <c r="C21" s="34" t="s">
        <v>128</v>
      </c>
      <c r="D21" s="35">
        <v>43011</v>
      </c>
      <c r="E21" s="34" t="s">
        <v>122</v>
      </c>
      <c r="F21" s="36">
        <v>256070.39666666667</v>
      </c>
    </row>
    <row r="22" spans="1:6" ht="15">
      <c r="A22" s="33" t="s">
        <v>11</v>
      </c>
      <c r="B22" s="34" t="s">
        <v>51</v>
      </c>
      <c r="C22" s="34" t="s">
        <v>129</v>
      </c>
      <c r="D22" s="35">
        <v>43011</v>
      </c>
      <c r="E22" s="34" t="s">
        <v>205</v>
      </c>
      <c r="F22" s="36">
        <v>274277.44999999995</v>
      </c>
    </row>
    <row r="23" spans="1:6" ht="15">
      <c r="A23" s="33" t="s">
        <v>11</v>
      </c>
      <c r="B23" s="34" t="s">
        <v>51</v>
      </c>
      <c r="C23" s="34" t="s">
        <v>130</v>
      </c>
      <c r="D23" s="35">
        <v>42920</v>
      </c>
      <c r="E23" s="34" t="s">
        <v>206</v>
      </c>
      <c r="F23" s="36">
        <v>29839.5505</v>
      </c>
    </row>
    <row r="24" spans="1:6" ht="24">
      <c r="A24" s="33" t="s">
        <v>11</v>
      </c>
      <c r="B24" s="34" t="s">
        <v>47</v>
      </c>
      <c r="C24" s="34" t="s">
        <v>131</v>
      </c>
      <c r="D24" s="35">
        <v>42982</v>
      </c>
      <c r="E24" s="34" t="s">
        <v>122</v>
      </c>
      <c r="F24" s="36">
        <v>34418.36</v>
      </c>
    </row>
    <row r="25" spans="1:6" ht="24">
      <c r="A25" s="33" t="s">
        <v>11</v>
      </c>
      <c r="B25" s="34" t="s">
        <v>47</v>
      </c>
      <c r="C25" s="34" t="s">
        <v>95</v>
      </c>
      <c r="D25" s="35">
        <v>42983</v>
      </c>
      <c r="E25" s="34" t="s">
        <v>122</v>
      </c>
      <c r="F25" s="36">
        <v>2400</v>
      </c>
    </row>
    <row r="26" spans="1:6" ht="24">
      <c r="A26" s="33" t="s">
        <v>11</v>
      </c>
      <c r="B26" s="34" t="s">
        <v>47</v>
      </c>
      <c r="C26" s="34" t="s">
        <v>132</v>
      </c>
      <c r="D26" s="37">
        <v>42619</v>
      </c>
      <c r="E26" s="34" t="s">
        <v>122</v>
      </c>
      <c r="F26" s="36">
        <v>1306000</v>
      </c>
    </row>
    <row r="27" spans="1:6" ht="24">
      <c r="A27" s="33" t="s">
        <v>11</v>
      </c>
      <c r="B27" s="34" t="s">
        <v>47</v>
      </c>
      <c r="C27" s="34" t="s">
        <v>96</v>
      </c>
      <c r="D27" s="35">
        <v>42985</v>
      </c>
      <c r="E27" s="34" t="s">
        <v>122</v>
      </c>
      <c r="F27" s="36">
        <v>95100</v>
      </c>
    </row>
    <row r="28" spans="1:6" ht="36">
      <c r="A28" s="33" t="s">
        <v>11</v>
      </c>
      <c r="B28" s="34" t="s">
        <v>47</v>
      </c>
      <c r="C28" s="34" t="s">
        <v>97</v>
      </c>
      <c r="D28" s="35">
        <v>42986</v>
      </c>
      <c r="E28" s="34" t="s">
        <v>199</v>
      </c>
      <c r="F28" s="36">
        <v>42324.8</v>
      </c>
    </row>
    <row r="29" spans="1:6" ht="36">
      <c r="A29" s="33" t="s">
        <v>11</v>
      </c>
      <c r="B29" s="34" t="s">
        <v>47</v>
      </c>
      <c r="C29" s="34" t="s">
        <v>98</v>
      </c>
      <c r="D29" s="35">
        <v>42987</v>
      </c>
      <c r="E29" s="34" t="s">
        <v>120</v>
      </c>
      <c r="F29" s="36">
        <v>21738.7</v>
      </c>
    </row>
    <row r="30" spans="1:6" ht="36">
      <c r="A30" s="33" t="s">
        <v>11</v>
      </c>
      <c r="B30" s="34" t="s">
        <v>47</v>
      </c>
      <c r="C30" s="34" t="s">
        <v>99</v>
      </c>
      <c r="D30" s="35">
        <v>42989</v>
      </c>
      <c r="E30" s="34" t="s">
        <v>121</v>
      </c>
      <c r="F30" s="36">
        <v>900010</v>
      </c>
    </row>
    <row r="31" spans="1:6" ht="24">
      <c r="A31" s="33" t="s">
        <v>11</v>
      </c>
      <c r="B31" s="34" t="s">
        <v>47</v>
      </c>
      <c r="C31" s="34" t="s">
        <v>133</v>
      </c>
      <c r="D31" s="35">
        <v>43009</v>
      </c>
      <c r="E31" s="34" t="s">
        <v>122</v>
      </c>
      <c r="F31" s="36"/>
    </row>
    <row r="32" spans="1:6" ht="24">
      <c r="A32" s="33" t="s">
        <v>11</v>
      </c>
      <c r="B32" s="34" t="s">
        <v>47</v>
      </c>
      <c r="C32" s="34" t="s">
        <v>134</v>
      </c>
      <c r="D32" s="35">
        <v>43010</v>
      </c>
      <c r="E32" s="34" t="s">
        <v>122</v>
      </c>
      <c r="F32" s="36">
        <v>575401.32</v>
      </c>
    </row>
    <row r="33" spans="1:6" ht="15">
      <c r="A33" s="33" t="s">
        <v>11</v>
      </c>
      <c r="B33" s="34" t="s">
        <v>47</v>
      </c>
      <c r="C33" s="34" t="s">
        <v>100</v>
      </c>
      <c r="D33" s="35">
        <v>43011</v>
      </c>
      <c r="E33" s="34" t="s">
        <v>200</v>
      </c>
      <c r="F33" s="36">
        <v>37500</v>
      </c>
    </row>
    <row r="34" spans="1:6" ht="36">
      <c r="A34" s="33" t="s">
        <v>11</v>
      </c>
      <c r="B34" s="34" t="s">
        <v>47</v>
      </c>
      <c r="C34" s="34" t="s">
        <v>101</v>
      </c>
      <c r="D34" s="35">
        <v>43012</v>
      </c>
      <c r="E34" s="34" t="s">
        <v>123</v>
      </c>
      <c r="F34" s="36">
        <v>61000</v>
      </c>
    </row>
    <row r="35" spans="1:6" ht="36">
      <c r="A35" s="33" t="s">
        <v>11</v>
      </c>
      <c r="B35" s="34" t="s">
        <v>47</v>
      </c>
      <c r="C35" s="34" t="s">
        <v>135</v>
      </c>
      <c r="D35" s="35">
        <v>43013</v>
      </c>
      <c r="E35" s="34" t="s">
        <v>124</v>
      </c>
      <c r="F35" s="36">
        <v>42500</v>
      </c>
    </row>
    <row r="36" spans="1:6" ht="36">
      <c r="A36" s="33" t="s">
        <v>11</v>
      </c>
      <c r="B36" s="34" t="s">
        <v>48</v>
      </c>
      <c r="C36" s="34" t="s">
        <v>136</v>
      </c>
      <c r="D36" s="35">
        <v>43040</v>
      </c>
      <c r="E36" s="34" t="s">
        <v>124</v>
      </c>
      <c r="F36" s="36">
        <v>8500</v>
      </c>
    </row>
    <row r="37" spans="1:6" ht="24">
      <c r="A37" s="33" t="s">
        <v>11</v>
      </c>
      <c r="B37" s="34" t="s">
        <v>48</v>
      </c>
      <c r="C37" s="34" t="s">
        <v>137</v>
      </c>
      <c r="D37" s="35">
        <v>43041</v>
      </c>
      <c r="E37" s="34" t="s">
        <v>122</v>
      </c>
      <c r="F37" s="36">
        <v>87000</v>
      </c>
    </row>
    <row r="38" spans="1:6" ht="24">
      <c r="A38" s="33" t="s">
        <v>12</v>
      </c>
      <c r="B38" s="34" t="s">
        <v>48</v>
      </c>
      <c r="C38" s="34" t="s">
        <v>102</v>
      </c>
      <c r="D38" s="35">
        <v>43042</v>
      </c>
      <c r="E38" s="34" t="s">
        <v>122</v>
      </c>
      <c r="F38" s="36">
        <v>334000</v>
      </c>
    </row>
    <row r="39" spans="1:6" ht="24">
      <c r="A39" s="33" t="s">
        <v>12</v>
      </c>
      <c r="B39" s="34" t="s">
        <v>48</v>
      </c>
      <c r="C39" s="34" t="s">
        <v>103</v>
      </c>
      <c r="D39" s="35">
        <v>43043</v>
      </c>
      <c r="E39" s="34" t="s">
        <v>122</v>
      </c>
      <c r="F39" s="36">
        <v>16000</v>
      </c>
    </row>
    <row r="40" spans="1:6" ht="24">
      <c r="A40" s="33" t="s">
        <v>12</v>
      </c>
      <c r="B40" s="34" t="s">
        <v>47</v>
      </c>
      <c r="C40" s="34" t="s">
        <v>138</v>
      </c>
      <c r="D40" s="35">
        <v>43070</v>
      </c>
      <c r="E40" s="34" t="s">
        <v>122</v>
      </c>
      <c r="F40" s="36">
        <v>117400</v>
      </c>
    </row>
    <row r="41" spans="1:6" ht="24">
      <c r="A41" s="33" t="s">
        <v>12</v>
      </c>
      <c r="B41" s="34" t="s">
        <v>47</v>
      </c>
      <c r="C41" s="34" t="s">
        <v>104</v>
      </c>
      <c r="D41" s="35">
        <v>43070</v>
      </c>
      <c r="E41" s="34" t="s">
        <v>122</v>
      </c>
      <c r="F41" s="36">
        <v>17220</v>
      </c>
    </row>
    <row r="42" spans="1:6" ht="24">
      <c r="A42" s="33" t="s">
        <v>12</v>
      </c>
      <c r="B42" s="34" t="s">
        <v>47</v>
      </c>
      <c r="C42" s="34" t="s">
        <v>105</v>
      </c>
      <c r="D42" s="35">
        <v>43070</v>
      </c>
      <c r="E42" s="34" t="s">
        <v>122</v>
      </c>
      <c r="F42" s="36">
        <v>60929.28</v>
      </c>
    </row>
    <row r="43" spans="1:6" ht="24">
      <c r="A43" s="33" t="s">
        <v>12</v>
      </c>
      <c r="B43" s="34" t="s">
        <v>47</v>
      </c>
      <c r="C43" s="34" t="s">
        <v>106</v>
      </c>
      <c r="D43" s="35">
        <v>43070</v>
      </c>
      <c r="E43" s="34" t="s">
        <v>122</v>
      </c>
      <c r="F43" s="36">
        <v>10200</v>
      </c>
    </row>
    <row r="44" spans="1:6" ht="24">
      <c r="A44" s="33" t="s">
        <v>12</v>
      </c>
      <c r="B44" s="34" t="s">
        <v>47</v>
      </c>
      <c r="C44" s="34" t="s">
        <v>139</v>
      </c>
      <c r="D44" s="35">
        <v>43070</v>
      </c>
      <c r="E44" s="34" t="s">
        <v>122</v>
      </c>
      <c r="F44" s="36">
        <v>27200</v>
      </c>
    </row>
    <row r="45" spans="1:6" ht="24">
      <c r="A45" s="33" t="s">
        <v>12</v>
      </c>
      <c r="B45" s="34" t="s">
        <v>47</v>
      </c>
      <c r="C45" s="34" t="s">
        <v>140</v>
      </c>
      <c r="D45" s="35">
        <v>43070</v>
      </c>
      <c r="E45" s="34" t="s">
        <v>122</v>
      </c>
      <c r="F45" s="36">
        <v>15000</v>
      </c>
    </row>
    <row r="46" spans="1:6" ht="24">
      <c r="A46" s="33" t="s">
        <v>12</v>
      </c>
      <c r="B46" s="34" t="s">
        <v>47</v>
      </c>
      <c r="C46" s="34" t="s">
        <v>107</v>
      </c>
      <c r="D46" s="35">
        <v>43070</v>
      </c>
      <c r="E46" s="34" t="s">
        <v>122</v>
      </c>
      <c r="F46" s="36">
        <v>248484.42929</v>
      </c>
    </row>
    <row r="47" spans="1:6" ht="24">
      <c r="A47" s="33" t="s">
        <v>12</v>
      </c>
      <c r="B47" s="34" t="s">
        <v>47</v>
      </c>
      <c r="C47" s="34" t="s">
        <v>108</v>
      </c>
      <c r="D47" s="35">
        <v>43070</v>
      </c>
      <c r="E47" s="34" t="s">
        <v>122</v>
      </c>
      <c r="F47" s="36">
        <v>97905.768</v>
      </c>
    </row>
    <row r="48" spans="1:6" ht="24">
      <c r="A48" s="33" t="s">
        <v>12</v>
      </c>
      <c r="B48" s="34" t="s">
        <v>47</v>
      </c>
      <c r="C48" s="34" t="s">
        <v>141</v>
      </c>
      <c r="D48" s="35">
        <v>43070</v>
      </c>
      <c r="E48" s="34" t="s">
        <v>122</v>
      </c>
      <c r="F48" s="36">
        <v>219593.421</v>
      </c>
    </row>
    <row r="49" spans="1:6" ht="24">
      <c r="A49" s="33" t="s">
        <v>12</v>
      </c>
      <c r="B49" s="34" t="s">
        <v>47</v>
      </c>
      <c r="C49" s="34" t="s">
        <v>142</v>
      </c>
      <c r="D49" s="35">
        <v>43070</v>
      </c>
      <c r="E49" s="34" t="s">
        <v>122</v>
      </c>
      <c r="F49" s="36">
        <v>16000</v>
      </c>
    </row>
    <row r="50" spans="1:6" ht="24">
      <c r="A50" s="33" t="s">
        <v>12</v>
      </c>
      <c r="B50" s="34" t="s">
        <v>47</v>
      </c>
      <c r="C50" s="34" t="s">
        <v>143</v>
      </c>
      <c r="D50" s="35">
        <v>43070</v>
      </c>
      <c r="E50" s="34" t="s">
        <v>122</v>
      </c>
      <c r="F50" s="36">
        <v>25748.4893333333</v>
      </c>
    </row>
    <row r="51" spans="1:6" ht="24">
      <c r="A51" s="33" t="s">
        <v>12</v>
      </c>
      <c r="B51" s="34" t="s">
        <v>47</v>
      </c>
      <c r="C51" s="34" t="s">
        <v>144</v>
      </c>
      <c r="D51" s="35">
        <v>43070</v>
      </c>
      <c r="E51" s="34" t="s">
        <v>122</v>
      </c>
      <c r="F51" s="36">
        <v>40562.41636363637</v>
      </c>
    </row>
    <row r="52" spans="1:6" ht="24">
      <c r="A52" s="33" t="s">
        <v>12</v>
      </c>
      <c r="B52" s="34" t="s">
        <v>47</v>
      </c>
      <c r="C52" s="34" t="s">
        <v>145</v>
      </c>
      <c r="D52" s="35">
        <v>43070</v>
      </c>
      <c r="E52" s="34" t="s">
        <v>122</v>
      </c>
      <c r="F52" s="36">
        <v>74759.19168</v>
      </c>
    </row>
    <row r="53" spans="1:6" ht="24">
      <c r="A53" s="33" t="s">
        <v>12</v>
      </c>
      <c r="B53" s="34" t="s">
        <v>47</v>
      </c>
      <c r="C53" s="34" t="s">
        <v>146</v>
      </c>
      <c r="D53" s="35">
        <v>43070</v>
      </c>
      <c r="E53" s="34" t="s">
        <v>122</v>
      </c>
      <c r="F53" s="36">
        <v>206916.58800000005</v>
      </c>
    </row>
    <row r="54" spans="1:6" ht="24">
      <c r="A54" s="33" t="s">
        <v>12</v>
      </c>
      <c r="B54" s="34" t="s">
        <v>47</v>
      </c>
      <c r="C54" s="34" t="s">
        <v>147</v>
      </c>
      <c r="D54" s="35">
        <v>43070</v>
      </c>
      <c r="E54" s="34" t="s">
        <v>122</v>
      </c>
      <c r="F54" s="36">
        <v>31593</v>
      </c>
    </row>
    <row r="55" spans="1:6" ht="24">
      <c r="A55" s="33" t="s">
        <v>12</v>
      </c>
      <c r="B55" s="34" t="s">
        <v>47</v>
      </c>
      <c r="C55" s="34" t="s">
        <v>148</v>
      </c>
      <c r="D55" s="35">
        <v>43070</v>
      </c>
      <c r="E55" s="34" t="s">
        <v>122</v>
      </c>
      <c r="F55" s="36">
        <v>155302.23027</v>
      </c>
    </row>
    <row r="56" spans="1:6" ht="24">
      <c r="A56" s="33" t="s">
        <v>12</v>
      </c>
      <c r="B56" s="34" t="s">
        <v>47</v>
      </c>
      <c r="C56" s="34" t="s">
        <v>149</v>
      </c>
      <c r="D56" s="35">
        <v>43070</v>
      </c>
      <c r="E56" s="34" t="s">
        <v>122</v>
      </c>
      <c r="F56" s="36">
        <v>32525.27925</v>
      </c>
    </row>
    <row r="57" spans="1:6" ht="24">
      <c r="A57" s="33" t="s">
        <v>12</v>
      </c>
      <c r="B57" s="34" t="s">
        <v>47</v>
      </c>
      <c r="C57" s="34" t="s">
        <v>109</v>
      </c>
      <c r="D57" s="35">
        <v>43070</v>
      </c>
      <c r="E57" s="34" t="s">
        <v>122</v>
      </c>
      <c r="F57" s="36">
        <v>84796.518</v>
      </c>
    </row>
    <row r="58" spans="1:6" ht="24">
      <c r="A58" s="33" t="s">
        <v>12</v>
      </c>
      <c r="B58" s="34" t="s">
        <v>47</v>
      </c>
      <c r="C58" s="34" t="s">
        <v>150</v>
      </c>
      <c r="D58" s="35">
        <v>43102</v>
      </c>
      <c r="E58" s="34" t="s">
        <v>122</v>
      </c>
      <c r="F58" s="40">
        <v>137948</v>
      </c>
    </row>
    <row r="59" spans="1:6" ht="24">
      <c r="A59" s="33" t="s">
        <v>12</v>
      </c>
      <c r="B59" s="34" t="s">
        <v>47</v>
      </c>
      <c r="C59" s="34" t="s">
        <v>151</v>
      </c>
      <c r="D59" s="35">
        <v>43103</v>
      </c>
      <c r="E59" s="34" t="s">
        <v>122</v>
      </c>
      <c r="F59" s="41"/>
    </row>
    <row r="60" spans="1:6" ht="24">
      <c r="A60" s="33" t="s">
        <v>12</v>
      </c>
      <c r="B60" s="34" t="s">
        <v>47</v>
      </c>
      <c r="C60" s="34" t="s">
        <v>152</v>
      </c>
      <c r="D60" s="35">
        <v>43104</v>
      </c>
      <c r="E60" s="34" t="s">
        <v>122</v>
      </c>
      <c r="F60" s="41"/>
    </row>
    <row r="61" spans="1:6" ht="24">
      <c r="A61" s="33" t="s">
        <v>12</v>
      </c>
      <c r="B61" s="34" t="s">
        <v>47</v>
      </c>
      <c r="C61" s="34" t="s">
        <v>153</v>
      </c>
      <c r="D61" s="35">
        <v>43105</v>
      </c>
      <c r="E61" s="34" t="s">
        <v>122</v>
      </c>
      <c r="F61" s="41"/>
    </row>
    <row r="62" spans="1:6" ht="24">
      <c r="A62" s="33" t="s">
        <v>12</v>
      </c>
      <c r="B62" s="34" t="s">
        <v>47</v>
      </c>
      <c r="C62" s="34" t="s">
        <v>154</v>
      </c>
      <c r="D62" s="35">
        <v>43106</v>
      </c>
      <c r="E62" s="34" t="s">
        <v>122</v>
      </c>
      <c r="F62" s="41"/>
    </row>
    <row r="63" spans="1:6" ht="24">
      <c r="A63" s="33" t="s">
        <v>12</v>
      </c>
      <c r="B63" s="34" t="s">
        <v>47</v>
      </c>
      <c r="C63" s="34" t="s">
        <v>155</v>
      </c>
      <c r="D63" s="35">
        <v>43107</v>
      </c>
      <c r="E63" s="34" t="s">
        <v>122</v>
      </c>
      <c r="F63" s="41"/>
    </row>
    <row r="64" spans="1:6" ht="24">
      <c r="A64" s="33" t="s">
        <v>12</v>
      </c>
      <c r="B64" s="34" t="s">
        <v>47</v>
      </c>
      <c r="C64" s="34" t="s">
        <v>156</v>
      </c>
      <c r="D64" s="35">
        <v>43108</v>
      </c>
      <c r="E64" s="34" t="s">
        <v>122</v>
      </c>
      <c r="F64" s="41"/>
    </row>
    <row r="65" spans="1:6" ht="24">
      <c r="A65" s="33" t="s">
        <v>12</v>
      </c>
      <c r="B65" s="34" t="s">
        <v>47</v>
      </c>
      <c r="C65" s="34" t="s">
        <v>157</v>
      </c>
      <c r="D65" s="35">
        <v>43109</v>
      </c>
      <c r="E65" s="34" t="s">
        <v>122</v>
      </c>
      <c r="F65" s="41"/>
    </row>
    <row r="66" spans="1:6" ht="24">
      <c r="A66" s="33" t="s">
        <v>12</v>
      </c>
      <c r="B66" s="34" t="s">
        <v>47</v>
      </c>
      <c r="C66" s="34" t="s">
        <v>158</v>
      </c>
      <c r="D66" s="35">
        <v>43110</v>
      </c>
      <c r="E66" s="34" t="s">
        <v>122</v>
      </c>
      <c r="F66" s="41"/>
    </row>
    <row r="67" spans="1:6" ht="24">
      <c r="A67" s="33" t="s">
        <v>12</v>
      </c>
      <c r="B67" s="34" t="s">
        <v>47</v>
      </c>
      <c r="C67" s="34" t="s">
        <v>159</v>
      </c>
      <c r="D67" s="35">
        <v>43111</v>
      </c>
      <c r="E67" s="34" t="s">
        <v>122</v>
      </c>
      <c r="F67" s="41"/>
    </row>
    <row r="68" spans="1:6" ht="24">
      <c r="A68" s="33" t="s">
        <v>12</v>
      </c>
      <c r="B68" s="34" t="s">
        <v>47</v>
      </c>
      <c r="C68" s="34" t="s">
        <v>160</v>
      </c>
      <c r="D68" s="35">
        <v>43112</v>
      </c>
      <c r="E68" s="34" t="s">
        <v>122</v>
      </c>
      <c r="F68" s="41"/>
    </row>
    <row r="69" spans="1:6" ht="24">
      <c r="A69" s="33" t="s">
        <v>12</v>
      </c>
      <c r="B69" s="34" t="s">
        <v>47</v>
      </c>
      <c r="C69" s="34" t="s">
        <v>161</v>
      </c>
      <c r="D69" s="35">
        <v>43113</v>
      </c>
      <c r="E69" s="34" t="s">
        <v>122</v>
      </c>
      <c r="F69" s="41"/>
    </row>
    <row r="70" spans="1:6" ht="24">
      <c r="A70" s="33" t="s">
        <v>12</v>
      </c>
      <c r="B70" s="34" t="s">
        <v>47</v>
      </c>
      <c r="C70" s="34" t="s">
        <v>162</v>
      </c>
      <c r="D70" s="35">
        <v>43114</v>
      </c>
      <c r="E70" s="34" t="s">
        <v>122</v>
      </c>
      <c r="F70" s="41"/>
    </row>
    <row r="71" spans="1:6" ht="24">
      <c r="A71" s="33" t="s">
        <v>12</v>
      </c>
      <c r="B71" s="34" t="s">
        <v>47</v>
      </c>
      <c r="C71" s="34" t="s">
        <v>163</v>
      </c>
      <c r="D71" s="35">
        <v>43115</v>
      </c>
      <c r="E71" s="34" t="s">
        <v>122</v>
      </c>
      <c r="F71" s="41"/>
    </row>
    <row r="72" spans="1:6" ht="24">
      <c r="A72" s="33" t="s">
        <v>12</v>
      </c>
      <c r="B72" s="34" t="s">
        <v>47</v>
      </c>
      <c r="C72" s="34" t="s">
        <v>164</v>
      </c>
      <c r="D72" s="35">
        <v>43116</v>
      </c>
      <c r="E72" s="34" t="s">
        <v>122</v>
      </c>
      <c r="F72" s="41"/>
    </row>
    <row r="73" spans="1:6" ht="24">
      <c r="A73" s="33" t="s">
        <v>12</v>
      </c>
      <c r="B73" s="34" t="s">
        <v>47</v>
      </c>
      <c r="C73" s="34" t="s">
        <v>165</v>
      </c>
      <c r="D73" s="35">
        <v>43117</v>
      </c>
      <c r="E73" s="34" t="s">
        <v>122</v>
      </c>
      <c r="F73" s="42"/>
    </row>
    <row r="74" spans="1:6" ht="24">
      <c r="A74" s="33" t="s">
        <v>12</v>
      </c>
      <c r="B74" s="34" t="s">
        <v>47</v>
      </c>
      <c r="C74" s="34" t="s">
        <v>166</v>
      </c>
      <c r="D74" s="35">
        <v>43118</v>
      </c>
      <c r="E74" s="34" t="s">
        <v>122</v>
      </c>
      <c r="F74" s="36">
        <v>10739.2</v>
      </c>
    </row>
    <row r="75" spans="1:6" ht="24">
      <c r="A75" s="33" t="s">
        <v>12</v>
      </c>
      <c r="B75" s="34" t="s">
        <v>47</v>
      </c>
      <c r="C75" s="34" t="s">
        <v>167</v>
      </c>
      <c r="D75" s="35">
        <v>43119</v>
      </c>
      <c r="E75" s="34" t="s">
        <v>122</v>
      </c>
      <c r="F75" s="36">
        <v>182536</v>
      </c>
    </row>
    <row r="76" spans="1:6" ht="24">
      <c r="A76" s="33" t="s">
        <v>12</v>
      </c>
      <c r="B76" s="34" t="s">
        <v>47</v>
      </c>
      <c r="C76" s="34" t="s">
        <v>168</v>
      </c>
      <c r="D76" s="35">
        <v>43121</v>
      </c>
      <c r="E76" s="34" t="s">
        <v>122</v>
      </c>
      <c r="F76" s="40">
        <v>75960</v>
      </c>
    </row>
    <row r="77" spans="1:6" ht="24">
      <c r="A77" s="33" t="s">
        <v>12</v>
      </c>
      <c r="B77" s="34" t="s">
        <v>47</v>
      </c>
      <c r="C77" s="34" t="s">
        <v>169</v>
      </c>
      <c r="D77" s="35">
        <v>43122</v>
      </c>
      <c r="E77" s="34" t="s">
        <v>122</v>
      </c>
      <c r="F77" s="41"/>
    </row>
    <row r="78" spans="1:6" ht="24">
      <c r="A78" s="33" t="s">
        <v>12</v>
      </c>
      <c r="B78" s="34" t="s">
        <v>47</v>
      </c>
      <c r="C78" s="34" t="s">
        <v>170</v>
      </c>
      <c r="D78" s="35">
        <v>43123</v>
      </c>
      <c r="E78" s="34" t="s">
        <v>122</v>
      </c>
      <c r="F78" s="41"/>
    </row>
    <row r="79" spans="1:6" ht="24">
      <c r="A79" s="33" t="s">
        <v>12</v>
      </c>
      <c r="B79" s="34" t="s">
        <v>47</v>
      </c>
      <c r="C79" s="34" t="s">
        <v>171</v>
      </c>
      <c r="D79" s="35">
        <v>43124</v>
      </c>
      <c r="E79" s="34" t="s">
        <v>122</v>
      </c>
      <c r="F79" s="41"/>
    </row>
    <row r="80" spans="1:6" ht="24">
      <c r="A80" s="33" t="s">
        <v>12</v>
      </c>
      <c r="B80" s="34" t="s">
        <v>47</v>
      </c>
      <c r="C80" s="34" t="s">
        <v>172</v>
      </c>
      <c r="D80" s="35">
        <v>43125</v>
      </c>
      <c r="E80" s="34" t="s">
        <v>122</v>
      </c>
      <c r="F80" s="41"/>
    </row>
    <row r="81" spans="1:6" ht="24">
      <c r="A81" s="33" t="s">
        <v>12</v>
      </c>
      <c r="B81" s="34" t="s">
        <v>47</v>
      </c>
      <c r="C81" s="34" t="s">
        <v>173</v>
      </c>
      <c r="D81" s="35">
        <v>43126</v>
      </c>
      <c r="E81" s="34" t="s">
        <v>122</v>
      </c>
      <c r="F81" s="41"/>
    </row>
    <row r="82" spans="1:6" ht="24">
      <c r="A82" s="33" t="s">
        <v>12</v>
      </c>
      <c r="B82" s="34" t="s">
        <v>47</v>
      </c>
      <c r="C82" s="34" t="s">
        <v>174</v>
      </c>
      <c r="D82" s="35">
        <v>43127</v>
      </c>
      <c r="E82" s="34" t="s">
        <v>122</v>
      </c>
      <c r="F82" s="41"/>
    </row>
    <row r="83" spans="1:6" ht="24">
      <c r="A83" s="33" t="s">
        <v>12</v>
      </c>
      <c r="B83" s="34" t="s">
        <v>47</v>
      </c>
      <c r="C83" s="34" t="s">
        <v>175</v>
      </c>
      <c r="D83" s="35">
        <v>43128</v>
      </c>
      <c r="E83" s="34" t="s">
        <v>122</v>
      </c>
      <c r="F83" s="41"/>
    </row>
    <row r="84" spans="1:6" ht="24">
      <c r="A84" s="33" t="s">
        <v>12</v>
      </c>
      <c r="B84" s="34" t="s">
        <v>47</v>
      </c>
      <c r="C84" s="34" t="s">
        <v>176</v>
      </c>
      <c r="D84" s="35">
        <v>43129</v>
      </c>
      <c r="E84" s="34" t="s">
        <v>122</v>
      </c>
      <c r="F84" s="41"/>
    </row>
    <row r="85" spans="1:6" ht="24">
      <c r="A85" s="33" t="s">
        <v>12</v>
      </c>
      <c r="B85" s="34" t="s">
        <v>47</v>
      </c>
      <c r="C85" s="34" t="s">
        <v>177</v>
      </c>
      <c r="D85" s="35">
        <v>43132</v>
      </c>
      <c r="E85" s="34" t="s">
        <v>122</v>
      </c>
      <c r="F85" s="42"/>
    </row>
    <row r="86" spans="1:6" ht="24">
      <c r="A86" s="33" t="s">
        <v>12</v>
      </c>
      <c r="B86" s="34" t="s">
        <v>48</v>
      </c>
      <c r="C86" s="34" t="s">
        <v>178</v>
      </c>
      <c r="D86" s="35">
        <v>43134</v>
      </c>
      <c r="E86" s="34" t="s">
        <v>202</v>
      </c>
      <c r="F86" s="40">
        <v>11914</v>
      </c>
    </row>
    <row r="87" spans="1:6" ht="24">
      <c r="A87" s="33" t="s">
        <v>12</v>
      </c>
      <c r="B87" s="34" t="s">
        <v>48</v>
      </c>
      <c r="C87" s="34" t="s">
        <v>179</v>
      </c>
      <c r="D87" s="35">
        <v>43135</v>
      </c>
      <c r="E87" s="34" t="s">
        <v>202</v>
      </c>
      <c r="F87" s="41"/>
    </row>
    <row r="88" spans="1:6" ht="24">
      <c r="A88" s="33" t="s">
        <v>12</v>
      </c>
      <c r="B88" s="34" t="s">
        <v>48</v>
      </c>
      <c r="C88" s="34" t="s">
        <v>180</v>
      </c>
      <c r="D88" s="35">
        <v>43136</v>
      </c>
      <c r="E88" s="34" t="s">
        <v>202</v>
      </c>
      <c r="F88" s="41"/>
    </row>
    <row r="89" spans="1:6" ht="24">
      <c r="A89" s="33" t="s">
        <v>12</v>
      </c>
      <c r="B89" s="34" t="s">
        <v>48</v>
      </c>
      <c r="C89" s="34" t="s">
        <v>181</v>
      </c>
      <c r="D89" s="35">
        <v>43138</v>
      </c>
      <c r="E89" s="34" t="s">
        <v>202</v>
      </c>
      <c r="F89" s="40">
        <v>0</v>
      </c>
    </row>
    <row r="90" spans="1:6" ht="24">
      <c r="A90" s="33" t="s">
        <v>12</v>
      </c>
      <c r="B90" s="34" t="s">
        <v>48</v>
      </c>
      <c r="C90" s="34" t="s">
        <v>182</v>
      </c>
      <c r="D90" s="35">
        <v>43139</v>
      </c>
      <c r="E90" s="34" t="s">
        <v>202</v>
      </c>
      <c r="F90" s="41"/>
    </row>
    <row r="91" spans="1:6" ht="24">
      <c r="A91" s="33" t="s">
        <v>12</v>
      </c>
      <c r="B91" s="34" t="s">
        <v>48</v>
      </c>
      <c r="C91" s="34" t="s">
        <v>183</v>
      </c>
      <c r="D91" s="35">
        <v>43140</v>
      </c>
      <c r="E91" s="34" t="s">
        <v>202</v>
      </c>
      <c r="F91" s="41"/>
    </row>
    <row r="92" spans="1:6" ht="24">
      <c r="A92" s="33" t="s">
        <v>12</v>
      </c>
      <c r="B92" s="34" t="s">
        <v>48</v>
      </c>
      <c r="C92" s="34" t="s">
        <v>184</v>
      </c>
      <c r="D92" s="35">
        <v>43141</v>
      </c>
      <c r="E92" s="34" t="s">
        <v>202</v>
      </c>
      <c r="F92" s="41"/>
    </row>
    <row r="93" spans="1:6" ht="24">
      <c r="A93" s="33" t="s">
        <v>12</v>
      </c>
      <c r="B93" s="34" t="s">
        <v>48</v>
      </c>
      <c r="C93" s="34" t="s">
        <v>185</v>
      </c>
      <c r="D93" s="35">
        <v>43142</v>
      </c>
      <c r="E93" s="34" t="s">
        <v>202</v>
      </c>
      <c r="F93" s="41"/>
    </row>
    <row r="94" spans="1:6" ht="24">
      <c r="A94" s="33" t="s">
        <v>12</v>
      </c>
      <c r="B94" s="34" t="s">
        <v>48</v>
      </c>
      <c r="C94" s="34" t="s">
        <v>186</v>
      </c>
      <c r="D94" s="35">
        <v>43143</v>
      </c>
      <c r="E94" s="34" t="s">
        <v>202</v>
      </c>
      <c r="F94" s="41"/>
    </row>
    <row r="95" spans="1:6" ht="24">
      <c r="A95" s="33" t="s">
        <v>12</v>
      </c>
      <c r="B95" s="34" t="s">
        <v>48</v>
      </c>
      <c r="C95" s="34" t="s">
        <v>187</v>
      </c>
      <c r="D95" s="35">
        <v>43144</v>
      </c>
      <c r="E95" s="34" t="s">
        <v>202</v>
      </c>
      <c r="F95" s="41"/>
    </row>
    <row r="96" spans="1:6" ht="24">
      <c r="A96" s="33" t="s">
        <v>12</v>
      </c>
      <c r="B96" s="34" t="s">
        <v>48</v>
      </c>
      <c r="C96" s="34" t="s">
        <v>188</v>
      </c>
      <c r="D96" s="35">
        <v>43145</v>
      </c>
      <c r="E96" s="34" t="s">
        <v>202</v>
      </c>
      <c r="F96" s="42"/>
    </row>
    <row r="97" spans="1:6" ht="24">
      <c r="A97" s="33" t="s">
        <v>12</v>
      </c>
      <c r="B97" s="34" t="s">
        <v>48</v>
      </c>
      <c r="C97" s="34" t="s">
        <v>189</v>
      </c>
      <c r="D97" s="35">
        <v>43147</v>
      </c>
      <c r="E97" s="34" t="s">
        <v>202</v>
      </c>
      <c r="F97" s="40">
        <v>0</v>
      </c>
    </row>
    <row r="98" spans="1:6" ht="24">
      <c r="A98" s="33" t="s">
        <v>12</v>
      </c>
      <c r="B98" s="34" t="s">
        <v>48</v>
      </c>
      <c r="C98" s="34" t="s">
        <v>190</v>
      </c>
      <c r="D98" s="35">
        <v>43148</v>
      </c>
      <c r="E98" s="34" t="s">
        <v>202</v>
      </c>
      <c r="F98" s="41"/>
    </row>
    <row r="99" spans="1:6" ht="24">
      <c r="A99" s="33" t="s">
        <v>12</v>
      </c>
      <c r="B99" s="34" t="s">
        <v>48</v>
      </c>
      <c r="C99" s="34" t="s">
        <v>191</v>
      </c>
      <c r="D99" s="35">
        <v>43149</v>
      </c>
      <c r="E99" s="34" t="s">
        <v>202</v>
      </c>
      <c r="F99" s="41"/>
    </row>
    <row r="100" spans="1:6" ht="24">
      <c r="A100" s="33" t="s">
        <v>12</v>
      </c>
      <c r="B100" s="34" t="s">
        <v>48</v>
      </c>
      <c r="C100" s="34" t="s">
        <v>192</v>
      </c>
      <c r="D100" s="35">
        <v>43150</v>
      </c>
      <c r="E100" s="34" t="s">
        <v>202</v>
      </c>
      <c r="F100" s="42"/>
    </row>
    <row r="101" spans="1:6" ht="24">
      <c r="A101" s="33" t="s">
        <v>12</v>
      </c>
      <c r="B101" s="34" t="s">
        <v>48</v>
      </c>
      <c r="C101" s="34" t="s">
        <v>193</v>
      </c>
      <c r="D101" s="35">
        <v>43152</v>
      </c>
      <c r="E101" s="34" t="s">
        <v>202</v>
      </c>
      <c r="F101" s="40">
        <v>0</v>
      </c>
    </row>
    <row r="102" spans="1:6" ht="24">
      <c r="A102" s="33" t="s">
        <v>12</v>
      </c>
      <c r="B102" s="34" t="s">
        <v>48</v>
      </c>
      <c r="C102" s="34" t="s">
        <v>194</v>
      </c>
      <c r="D102" s="35">
        <v>43153</v>
      </c>
      <c r="E102" s="34" t="s">
        <v>202</v>
      </c>
      <c r="F102" s="41"/>
    </row>
    <row r="103" spans="1:6" ht="24">
      <c r="A103" s="33" t="s">
        <v>12</v>
      </c>
      <c r="B103" s="34" t="s">
        <v>48</v>
      </c>
      <c r="C103" s="34" t="s">
        <v>191</v>
      </c>
      <c r="D103" s="35">
        <v>43154</v>
      </c>
      <c r="E103" s="34" t="s">
        <v>202</v>
      </c>
      <c r="F103" s="42"/>
    </row>
    <row r="104" spans="1:6" ht="24">
      <c r="A104" s="33" t="s">
        <v>12</v>
      </c>
      <c r="B104" s="34" t="s">
        <v>48</v>
      </c>
      <c r="C104" s="34" t="s">
        <v>195</v>
      </c>
      <c r="D104" s="35">
        <v>43160</v>
      </c>
      <c r="E104" s="34" t="s">
        <v>202</v>
      </c>
      <c r="F104" s="40">
        <v>15000</v>
      </c>
    </row>
    <row r="105" spans="1:6" ht="24">
      <c r="A105" s="33" t="s">
        <v>12</v>
      </c>
      <c r="B105" s="34" t="s">
        <v>48</v>
      </c>
      <c r="C105" s="34" t="s">
        <v>191</v>
      </c>
      <c r="D105" s="35">
        <v>43161</v>
      </c>
      <c r="E105" s="34" t="s">
        <v>202</v>
      </c>
      <c r="F105" s="41"/>
    </row>
    <row r="106" spans="1:6" ht="24">
      <c r="A106" s="33" t="s">
        <v>12</v>
      </c>
      <c r="B106" s="34" t="s">
        <v>48</v>
      </c>
      <c r="C106" s="34" t="s">
        <v>196</v>
      </c>
      <c r="D106" s="35">
        <v>43162</v>
      </c>
      <c r="E106" s="34" t="s">
        <v>202</v>
      </c>
      <c r="F106" s="42"/>
    </row>
    <row r="107" spans="1:6" ht="24">
      <c r="A107" s="33" t="s">
        <v>12</v>
      </c>
      <c r="B107" s="34" t="s">
        <v>48</v>
      </c>
      <c r="C107" s="34" t="s">
        <v>197</v>
      </c>
      <c r="D107" s="35">
        <v>43163</v>
      </c>
      <c r="E107" s="34" t="s">
        <v>202</v>
      </c>
      <c r="F107" s="36">
        <v>0</v>
      </c>
    </row>
    <row r="108" spans="1:6" ht="24">
      <c r="A108" s="33" t="s">
        <v>12</v>
      </c>
      <c r="B108" s="34" t="s">
        <v>48</v>
      </c>
      <c r="C108" s="34" t="s">
        <v>198</v>
      </c>
      <c r="D108" s="35">
        <v>43164</v>
      </c>
      <c r="E108" s="34" t="s">
        <v>202</v>
      </c>
      <c r="F108" s="36">
        <v>0</v>
      </c>
    </row>
    <row r="109" spans="1:6" ht="15">
      <c r="A109" s="33" t="s">
        <v>12</v>
      </c>
      <c r="B109" s="34" t="s">
        <v>48</v>
      </c>
      <c r="C109" s="34" t="s">
        <v>203</v>
      </c>
      <c r="D109" s="35">
        <v>43160</v>
      </c>
      <c r="E109" s="34" t="s">
        <v>204</v>
      </c>
      <c r="F109" s="36">
        <v>366846.52</v>
      </c>
    </row>
    <row r="110" spans="1:6" ht="60">
      <c r="A110" s="33" t="s">
        <v>12</v>
      </c>
      <c r="B110" s="34" t="s">
        <v>48</v>
      </c>
      <c r="C110" s="34" t="s">
        <v>110</v>
      </c>
      <c r="D110" s="35">
        <v>43192</v>
      </c>
      <c r="E110" s="34" t="s">
        <v>125</v>
      </c>
      <c r="F110" s="36">
        <v>2160000</v>
      </c>
    </row>
    <row r="111" spans="1:6" ht="60">
      <c r="A111" s="33" t="s">
        <v>12</v>
      </c>
      <c r="B111" s="34" t="s">
        <v>48</v>
      </c>
      <c r="C111" s="34" t="s">
        <v>111</v>
      </c>
      <c r="D111" s="35">
        <v>43193</v>
      </c>
      <c r="E111" s="34" t="s">
        <v>126</v>
      </c>
      <c r="F111" s="36">
        <v>3600000</v>
      </c>
    </row>
  </sheetData>
  <sheetProtection/>
  <mergeCells count="7">
    <mergeCell ref="F104:F106"/>
    <mergeCell ref="F58:F73"/>
    <mergeCell ref="F76:F85"/>
    <mergeCell ref="F86:F88"/>
    <mergeCell ref="F89:F96"/>
    <mergeCell ref="F97:F100"/>
    <mergeCell ref="F101:F103"/>
  </mergeCells>
  <printOptions/>
  <pageMargins left="0.3937007874015748" right="0.3937007874015748" top="0.7480314960629921" bottom="0.7480314960629921" header="0.5118110236220472" footer="0.31496062992125984"/>
  <pageSetup horizontalDpi="600" verticalDpi="600" orientation="landscape" paperSize="9"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G6"/>
  <sheetViews>
    <sheetView zoomScale="70" zoomScaleNormal="70" zoomScalePageLayoutView="0" workbookViewId="0" topLeftCell="A1">
      <selection activeCell="G3" sqref="G3"/>
    </sheetView>
  </sheetViews>
  <sheetFormatPr defaultColWidth="9.140625" defaultRowHeight="15"/>
  <cols>
    <col min="1" max="1" width="14.421875" style="0" bestFit="1" customWidth="1"/>
    <col min="3" max="3" width="17.421875" style="0" bestFit="1" customWidth="1"/>
    <col min="5" max="5" width="42.8515625" style="0" bestFit="1" customWidth="1"/>
    <col min="7" max="7" width="29.00390625" style="0" customWidth="1"/>
  </cols>
  <sheetData>
    <row r="1" spans="1:7" ht="15">
      <c r="A1" s="3" t="s">
        <v>2</v>
      </c>
      <c r="C1" s="3" t="s">
        <v>9</v>
      </c>
      <c r="E1" s="3" t="s">
        <v>19</v>
      </c>
      <c r="G1" s="3" t="s">
        <v>43</v>
      </c>
    </row>
    <row r="2" spans="1:7" ht="15">
      <c r="A2" s="4" t="s">
        <v>3</v>
      </c>
      <c r="C2" s="4" t="s">
        <v>10</v>
      </c>
      <c r="E2" s="4" t="s">
        <v>20</v>
      </c>
      <c r="G2" s="4" t="s">
        <v>51</v>
      </c>
    </row>
    <row r="3" spans="1:7" ht="15">
      <c r="A3" s="4" t="s">
        <v>4</v>
      </c>
      <c r="C3" s="4" t="s">
        <v>11</v>
      </c>
      <c r="E3" s="4" t="s">
        <v>21</v>
      </c>
      <c r="G3" s="4" t="s">
        <v>47</v>
      </c>
    </row>
    <row r="4" spans="1:7" ht="15">
      <c r="A4" s="4" t="s">
        <v>15</v>
      </c>
      <c r="C4" s="4" t="s">
        <v>12</v>
      </c>
      <c r="E4" s="4" t="s">
        <v>22</v>
      </c>
      <c r="G4" s="4" t="s">
        <v>49</v>
      </c>
    </row>
    <row r="5" spans="3:7" ht="15">
      <c r="C5" s="4" t="s">
        <v>13</v>
      </c>
      <c r="E5" s="4" t="s">
        <v>23</v>
      </c>
      <c r="G5" s="4" t="s">
        <v>48</v>
      </c>
    </row>
    <row r="6" spans="5:7" ht="15">
      <c r="E6" s="4" t="s">
        <v>24</v>
      </c>
      <c r="G6" s="4" t="s">
        <v>50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Saenandoah Tiradentes Dutra</dc:creator>
  <cp:keywords/>
  <dc:description/>
  <cp:lastModifiedBy>Michelle de Rezende Souza</cp:lastModifiedBy>
  <cp:lastPrinted>2018-03-20T17:18:04Z</cp:lastPrinted>
  <dcterms:created xsi:type="dcterms:W3CDTF">2017-10-06T17:58:50Z</dcterms:created>
  <dcterms:modified xsi:type="dcterms:W3CDTF">2018-06-22T15:13:45Z</dcterms:modified>
  <cp:category/>
  <cp:version/>
  <cp:contentType/>
  <cp:contentStatus/>
</cp:coreProperties>
</file>